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exalliance.sharepoint.com/sites/ClassicIntranet/ProductDevelopment/GeneticDev/Shared Documents/Semex Embryos/FilesToUpload/WEBSITE/"/>
    </mc:Choice>
  </mc:AlternateContent>
  <xr:revisionPtr revIDLastSave="3" documentId="8_{03672A93-79BF-41D5-90AD-939F106098C5}" xr6:coauthVersionLast="47" xr6:coauthVersionMax="47" xr10:uidLastSave="{1123629D-B7A1-4801-BA74-AA259F2598DE}"/>
  <bookViews>
    <workbookView xWindow="13305" yWindow="-16320" windowWidth="29040" windowHeight="15720" xr2:uid="{2F2BEC0E-F94B-41DB-B032-A2745D0564B8}"/>
  </bookViews>
  <sheets>
    <sheet name="EU-Elite-TYPE Biopsy" sheetId="9" r:id="rId1"/>
    <sheet name="EU-Genetic Biopsy" sheetId="2" r:id="rId2"/>
    <sheet name="EU-Non- Biopsy-Female" sheetId="13" r:id="rId3"/>
    <sheet name="EU-Elite Biopsy- SOLD OUT" sheetId="1" r:id="rId4"/>
  </sheets>
  <definedNames>
    <definedName name="_xlnm._FilterDatabase" localSheetId="3" hidden="1">'EU-Elite Biopsy- SOLD OUT'!$A$1:$CA$1</definedName>
    <definedName name="_xlnm._FilterDatabase" localSheetId="0" hidden="1">'EU-Elite-TYPE Biopsy'!$A$1:$CA$1</definedName>
    <definedName name="_xlnm._FilterDatabase" localSheetId="1" hidden="1">'EU-Genetic Biopsy'!$A$1:$CA$1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3" l="1"/>
  <c r="E4" i="13"/>
  <c r="F4" i="13"/>
  <c r="G4" i="13"/>
  <c r="D5" i="13"/>
  <c r="E5" i="13"/>
  <c r="F5" i="13"/>
  <c r="G5" i="13"/>
  <c r="E3" i="13"/>
  <c r="F3" i="13"/>
  <c r="G3" i="13"/>
  <c r="D3" i="13"/>
</calcChain>
</file>

<file path=xl/sharedStrings.xml><?xml version="1.0" encoding="utf-8"?>
<sst xmlns="http://schemas.openxmlformats.org/spreadsheetml/2006/main" count="468" uniqueCount="191">
  <si>
    <t>Package Number</t>
  </si>
  <si>
    <t>Embryo Quality</t>
  </si>
  <si>
    <t>Sire</t>
  </si>
  <si>
    <t>Dam</t>
  </si>
  <si>
    <t>MGS</t>
  </si>
  <si>
    <t>gTPI</t>
  </si>
  <si>
    <t>gNM$</t>
  </si>
  <si>
    <t>gMilk</t>
  </si>
  <si>
    <t>gFat</t>
  </si>
  <si>
    <t>gFat%</t>
  </si>
  <si>
    <t>gProt</t>
  </si>
  <si>
    <t>gProt%</t>
  </si>
  <si>
    <t>gSCS</t>
  </si>
  <si>
    <t>gPTAT</t>
  </si>
  <si>
    <t>gUDC</t>
  </si>
  <si>
    <t>gFLC</t>
  </si>
  <si>
    <t>gPL</t>
  </si>
  <si>
    <t>gDPR</t>
  </si>
  <si>
    <t>File Date</t>
  </si>
  <si>
    <t>HH1</t>
  </si>
  <si>
    <t>HH2</t>
  </si>
  <si>
    <t>HH3</t>
  </si>
  <si>
    <t>HH4</t>
  </si>
  <si>
    <t>HH5</t>
  </si>
  <si>
    <t>HH6</t>
  </si>
  <si>
    <t>HCD</t>
  </si>
  <si>
    <t>CVM</t>
  </si>
  <si>
    <t>BY</t>
  </si>
  <si>
    <t>Polled</t>
  </si>
  <si>
    <t>Red</t>
  </si>
  <si>
    <t>Kappa</t>
  </si>
  <si>
    <t>A2</t>
  </si>
  <si>
    <t>gLPI</t>
  </si>
  <si>
    <t>gPro$</t>
  </si>
  <si>
    <t>gMilk
CAN</t>
  </si>
  <si>
    <t>gFat
CAN</t>
  </si>
  <si>
    <t>gFat%
CAN</t>
  </si>
  <si>
    <t>gProt
CAN</t>
  </si>
  <si>
    <t>gProt%
CAN</t>
  </si>
  <si>
    <t>gSCS
CAN</t>
  </si>
  <si>
    <t>gConf</t>
  </si>
  <si>
    <t>gMS</t>
  </si>
  <si>
    <t>gFL</t>
  </si>
  <si>
    <t>gDS</t>
  </si>
  <si>
    <t>gRu</t>
  </si>
  <si>
    <t>gHL</t>
  </si>
  <si>
    <t>gDF</t>
  </si>
  <si>
    <t>gMR</t>
  </si>
  <si>
    <t>gMT</t>
  </si>
  <si>
    <t>gMSp</t>
  </si>
  <si>
    <t>gCA</t>
  </si>
  <si>
    <t>gDCA</t>
  </si>
  <si>
    <t>File_Date</t>
  </si>
  <si>
    <t>Registration#</t>
  </si>
  <si>
    <t>Dam Reg</t>
  </si>
  <si>
    <t>Sire Reg</t>
  </si>
  <si>
    <t>Immunity</t>
  </si>
  <si>
    <t>Calf Immunity</t>
  </si>
  <si>
    <t>Embryo Unique ID</t>
  </si>
  <si>
    <t>gUD</t>
  </si>
  <si>
    <t>gUC</t>
  </si>
  <si>
    <t>gFAtt</t>
  </si>
  <si>
    <t>gFTP</t>
  </si>
  <si>
    <t>gRUH</t>
  </si>
  <si>
    <t>gRUW</t>
  </si>
  <si>
    <t>gRTP</t>
  </si>
  <si>
    <t>gTL</t>
  </si>
  <si>
    <t>gFLS</t>
  </si>
  <si>
    <t>gFAng</t>
  </si>
  <si>
    <t>gRLSV</t>
  </si>
  <si>
    <t>gRLRV</t>
  </si>
  <si>
    <t>gST</t>
  </si>
  <si>
    <t>gStr</t>
  </si>
  <si>
    <t>gBD</t>
  </si>
  <si>
    <t>gRAng</t>
  </si>
  <si>
    <t>gTW</t>
  </si>
  <si>
    <t>gSCE</t>
  </si>
  <si>
    <t xml:space="preserve"> </t>
  </si>
  <si>
    <t>AB</t>
  </si>
  <si>
    <t>A2A2</t>
  </si>
  <si>
    <t>BB</t>
  </si>
  <si>
    <t>A1A2</t>
  </si>
  <si>
    <t>GENETIC</t>
  </si>
  <si>
    <t>LPI</t>
  </si>
  <si>
    <t>Conf</t>
  </si>
  <si>
    <t>Donor</t>
  </si>
  <si>
    <t>Registration Number</t>
  </si>
  <si>
    <t>Sires</t>
  </si>
  <si>
    <t>Embryo Id</t>
  </si>
  <si>
    <t>Stage</t>
  </si>
  <si>
    <t>Quality</t>
  </si>
  <si>
    <t>Cane</t>
  </si>
  <si>
    <t>Lot Date</t>
  </si>
  <si>
    <t>01</t>
  </si>
  <si>
    <t>06</t>
  </si>
  <si>
    <t>HMW</t>
  </si>
  <si>
    <t>HO840M3250285893</t>
  </si>
  <si>
    <t>HO840F3249969028</t>
  </si>
  <si>
    <t>Embryo Unique Id</t>
  </si>
  <si>
    <t>A1A1</t>
  </si>
  <si>
    <t>Embryo PA</t>
  </si>
  <si>
    <t xml:space="preserve">Donor Information </t>
  </si>
  <si>
    <t xml:space="preserve">Sire Information </t>
  </si>
  <si>
    <t>gNM</t>
  </si>
  <si>
    <t>Recumbency</t>
  </si>
  <si>
    <t>HAP</t>
  </si>
  <si>
    <t>Embryo Sexing</t>
  </si>
  <si>
    <t>Category</t>
  </si>
  <si>
    <t>Female</t>
  </si>
  <si>
    <t>N/A</t>
  </si>
  <si>
    <t>ELITE- TYPE</t>
  </si>
  <si>
    <t>DISRUPTOR</t>
  </si>
  <si>
    <t>GENOSOURCE LOOKS 4 DAYS-ET</t>
  </si>
  <si>
    <t>07</t>
  </si>
  <si>
    <t>34954-7</t>
  </si>
  <si>
    <t>MILAN-ET</t>
  </si>
  <si>
    <t>2311150942403132245</t>
  </si>
  <si>
    <t>RDF VRF CDF BYF CVF BLF DPF CNF</t>
  </si>
  <si>
    <t>MWF</t>
  </si>
  <si>
    <t>BE</t>
  </si>
  <si>
    <t>RDC</t>
  </si>
  <si>
    <t>23NO16</t>
  </si>
  <si>
    <t>MARCATO</t>
  </si>
  <si>
    <t>ANEESH</t>
  </si>
  <si>
    <t>2404101332266103776</t>
  </si>
  <si>
    <t>2404241311208813360</t>
  </si>
  <si>
    <t>36258-1</t>
  </si>
  <si>
    <t>36377-6</t>
  </si>
  <si>
    <t>HOCANF121590485</t>
  </si>
  <si>
    <t>HOCANF14766387</t>
  </si>
  <si>
    <t>HOCANM14259805</t>
  </si>
  <si>
    <t>HOCANM14259876</t>
  </si>
  <si>
    <t>LEOTHE BULLSEYE DALIANA</t>
  </si>
  <si>
    <t xml:space="preserve">PROGENESIS ANGLE KINGDOM	</t>
  </si>
  <si>
    <t>RDF VRF MWF CDF BYF CVF BLF</t>
  </si>
  <si>
    <t>RDF VRF MWF BYF CVF BLF DPF CNF</t>
  </si>
  <si>
    <t>ELDON-P</t>
  </si>
  <si>
    <t>HOCANM14766864</t>
  </si>
  <si>
    <t>P</t>
  </si>
  <si>
    <t>HOCANFEMBQC0000604</t>
  </si>
  <si>
    <t>2411201514260997939</t>
  </si>
  <si>
    <t>LANCELOT VRED</t>
  </si>
  <si>
    <t>HOCANM14766696</t>
  </si>
  <si>
    <t>PROGENESIS ALPHA LAVA RED</t>
  </si>
  <si>
    <t>HOCANF14766697</t>
  </si>
  <si>
    <t>ALPHA</t>
  </si>
  <si>
    <t>AE</t>
  </si>
  <si>
    <t>PROGENESIS LIFESAVER EMMYLOU P</t>
  </si>
  <si>
    <t>HOCANF14908935</t>
  </si>
  <si>
    <t>LIFESAVER</t>
  </si>
  <si>
    <t>AA</t>
  </si>
  <si>
    <t>PROGENESIS DISRUPTOR MEERA</t>
  </si>
  <si>
    <t>HOCANF14908807</t>
  </si>
  <si>
    <t>SUNDANCE</t>
  </si>
  <si>
    <t>HOCANFEMBQC0007786</t>
  </si>
  <si>
    <t>2502241526226624292</t>
  </si>
  <si>
    <t>SABADO</t>
  </si>
  <si>
    <t>HO840M3271294325</t>
  </si>
  <si>
    <t>HOCANFEMBQC0007797</t>
  </si>
  <si>
    <t>2502241526285746818</t>
  </si>
  <si>
    <t>PROGENESIS SUNDANCE TURBOSHOT</t>
  </si>
  <si>
    <t>HOCANF15070977</t>
  </si>
  <si>
    <t>HOCANFEMBQC0007810</t>
  </si>
  <si>
    <t>2502241526285781656</t>
  </si>
  <si>
    <t>ABRAHAM</t>
  </si>
  <si>
    <t>HOCANM14766763</t>
  </si>
  <si>
    <t>PROGENESIS DIRECT HANNAMONTANA</t>
  </si>
  <si>
    <t>HOCANF15070986</t>
  </si>
  <si>
    <t>DIRECT</t>
  </si>
  <si>
    <t>HOCANFEMBQC0007082</t>
  </si>
  <si>
    <t>2502131349552224682</t>
  </si>
  <si>
    <t>HOCANFEMBQC0007079</t>
  </si>
  <si>
    <t>2502131349552229364</t>
  </si>
  <si>
    <t>ELMO P</t>
  </si>
  <si>
    <t>HOCANM14766660</t>
  </si>
  <si>
    <t>PROGENESIS SUNDANCE ELDIABLO P</t>
  </si>
  <si>
    <t>HOCANF15070947</t>
  </si>
  <si>
    <t>HOCANFEMBQC0007816</t>
  </si>
  <si>
    <t>2502241526285785083</t>
  </si>
  <si>
    <t>HOCANFEMBQC0007799</t>
  </si>
  <si>
    <t>2502241526285749994</t>
  </si>
  <si>
    <t>HOCANFEMBQC0006751</t>
  </si>
  <si>
    <t>2502121442404365753</t>
  </si>
  <si>
    <t>HOCANFEMBQC0006749</t>
  </si>
  <si>
    <t>2502121442404362066</t>
  </si>
  <si>
    <t>HOCANFEMBQC0005886</t>
  </si>
  <si>
    <t>2501291522099791923</t>
  </si>
  <si>
    <t>PP</t>
  </si>
  <si>
    <t>HOCANFEMBQC0006267</t>
  </si>
  <si>
    <t>2502051422151237343</t>
  </si>
  <si>
    <t>ELITE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</si>
</sst>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yyyy/mm/dd"/>
    <numFmt numFmtId="166" formatCode="yyyy\-mm\-dd"/>
  </numFmts>
  <fonts count="39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 Light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color indexed="8"/>
      <name val="Arial"/>
      <family val="2"/>
    </font>
    <font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FFFFFF"/>
      <name val="Calibri Light"/>
      <family val="2"/>
    </font>
    <font>
      <sz val="10"/>
      <color rgb="FFCC0000"/>
      <name val="Calibri Light"/>
      <family val="2"/>
    </font>
    <font>
      <b/>
      <sz val="10"/>
      <color rgb="FFFFFFFF"/>
      <name val="Calibri Light"/>
      <family val="2"/>
    </font>
    <font>
      <i/>
      <sz val="10"/>
      <color rgb="FF808080"/>
      <name val="Calibri Light"/>
      <family val="2"/>
    </font>
    <font>
      <sz val="10"/>
      <color rgb="FF006600"/>
      <name val="Calibri Light"/>
      <family val="2"/>
    </font>
    <font>
      <b/>
      <sz val="24"/>
      <color rgb="FF000000"/>
      <name val="Calibri Light"/>
      <family val="2"/>
    </font>
    <font>
      <sz val="18"/>
      <color rgb="FF000000"/>
      <name val="Calibri Light"/>
      <family val="2"/>
    </font>
    <font>
      <sz val="12"/>
      <color rgb="FF000000"/>
      <name val="Calibri Light"/>
      <family val="2"/>
    </font>
    <font>
      <u/>
      <sz val="10"/>
      <color rgb="FF0000EE"/>
      <name val="Calibri Light"/>
      <family val="2"/>
    </font>
    <font>
      <sz val="10"/>
      <color rgb="FF996600"/>
      <name val="Calibri Light"/>
      <family val="2"/>
    </font>
    <font>
      <sz val="10"/>
      <color rgb="FF333333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Aptos Narrow"/>
      <family val="2"/>
    </font>
    <font>
      <sz val="11"/>
      <color rgb="FF9C0006"/>
      <name val="Aptos Narrow"/>
      <family val="2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3D3D3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17">
    <xf numFmtId="0" fontId="0" fillId="0" borderId="0"/>
    <xf numFmtId="0" fontId="11" fillId="0" borderId="0"/>
    <xf numFmtId="0" fontId="9" fillId="0" borderId="0"/>
    <xf numFmtId="0" fontId="12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0" fillId="0" borderId="0"/>
    <xf numFmtId="0" fontId="31" fillId="0" borderId="0"/>
    <xf numFmtId="0" fontId="28" fillId="20" borderId="0"/>
    <xf numFmtId="0" fontId="25" fillId="18" borderId="0"/>
    <xf numFmtId="0" fontId="33" fillId="21" borderId="0"/>
    <xf numFmtId="0" fontId="34" fillId="21" borderId="6"/>
    <xf numFmtId="0" fontId="23" fillId="0" borderId="0"/>
    <xf numFmtId="0" fontId="24" fillId="15" borderId="0"/>
    <xf numFmtId="0" fontId="24" fillId="16" borderId="0"/>
    <xf numFmtId="0" fontId="23" fillId="17" borderId="0"/>
    <xf numFmtId="0" fontId="26" fillId="19" borderId="0"/>
    <xf numFmtId="0" fontId="27" fillId="0" borderId="0"/>
    <xf numFmtId="0" fontId="29" fillId="0" borderId="0"/>
    <xf numFmtId="0" fontId="32" fillId="0" borderId="0"/>
    <xf numFmtId="0" fontId="22" fillId="0" borderId="0"/>
    <xf numFmtId="0" fontId="2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1" fillId="0" borderId="0"/>
  </cellStyleXfs>
  <cellXfs count="64">
    <xf numFmtId="0" fontId="0" fillId="0" borderId="0" xfId="0"/>
    <xf numFmtId="1" fontId="14" fillId="7" borderId="0" xfId="0" applyNumberFormat="1" applyFont="1" applyFill="1" applyAlignment="1">
      <alignment horizontal="center" vertical="top" wrapText="1"/>
    </xf>
    <xf numFmtId="0" fontId="15" fillId="10" borderId="1" xfId="1" applyFont="1" applyFill="1" applyBorder="1" applyAlignment="1">
      <alignment horizontal="center" vertical="top"/>
    </xf>
    <xf numFmtId="0" fontId="15" fillId="10" borderId="0" xfId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 wrapText="1"/>
    </xf>
    <xf numFmtId="1" fontId="14" fillId="3" borderId="0" xfId="0" applyNumberFormat="1" applyFont="1" applyFill="1" applyAlignment="1">
      <alignment horizontal="center" vertical="top" wrapText="1"/>
    </xf>
    <xf numFmtId="1" fontId="14" fillId="4" borderId="0" xfId="0" applyNumberFormat="1" applyFont="1" applyFill="1" applyAlignment="1">
      <alignment horizontal="center" vertical="top" wrapText="1"/>
    </xf>
    <xf numFmtId="2" fontId="14" fillId="4" borderId="0" xfId="0" applyNumberFormat="1" applyFont="1" applyFill="1" applyAlignment="1">
      <alignment horizontal="center" vertical="top" wrapText="1"/>
    </xf>
    <xf numFmtId="2" fontId="14" fillId="3" borderId="0" xfId="0" applyNumberFormat="1" applyFont="1" applyFill="1" applyAlignment="1">
      <alignment horizontal="center" vertical="top" wrapText="1"/>
    </xf>
    <xf numFmtId="164" fontId="14" fillId="4" borderId="0" xfId="0" applyNumberFormat="1" applyFont="1" applyFill="1" applyAlignment="1">
      <alignment horizontal="center" vertical="top" wrapText="1"/>
    </xf>
    <xf numFmtId="14" fontId="14" fillId="4" borderId="0" xfId="0" applyNumberFormat="1" applyFont="1" applyFill="1" applyAlignment="1">
      <alignment horizontal="center" vertical="top" wrapText="1"/>
    </xf>
    <xf numFmtId="1" fontId="14" fillId="8" borderId="0" xfId="0" applyNumberFormat="1" applyFont="1" applyFill="1" applyAlignment="1">
      <alignment horizontal="center" vertical="top" wrapText="1"/>
    </xf>
    <xf numFmtId="1" fontId="14" fillId="9" borderId="0" xfId="0" applyNumberFormat="1" applyFont="1" applyFill="1" applyAlignment="1">
      <alignment horizontal="center" vertical="top" wrapText="1"/>
    </xf>
    <xf numFmtId="2" fontId="14" fillId="9" borderId="0" xfId="0" applyNumberFormat="1" applyFont="1" applyFill="1" applyAlignment="1">
      <alignment horizontal="center" vertical="top" wrapText="1"/>
    </xf>
    <xf numFmtId="14" fontId="14" fillId="9" borderId="0" xfId="0" applyNumberFormat="1" applyFont="1" applyFill="1" applyAlignment="1">
      <alignment horizontal="center" vertical="top" wrapText="1"/>
    </xf>
    <xf numFmtId="0" fontId="14" fillId="5" borderId="0" xfId="0" applyFont="1" applyFill="1" applyAlignment="1">
      <alignment horizontal="center" vertical="top" wrapText="1"/>
    </xf>
    <xf numFmtId="0" fontId="14" fillId="6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20" fillId="11" borderId="0" xfId="0" applyFont="1" applyFill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2" xfId="1" applyFont="1" applyFill="1" applyBorder="1" applyAlignment="1">
      <alignment horizontal="center" vertical="top"/>
    </xf>
    <xf numFmtId="0" fontId="20" fillId="8" borderId="0" xfId="1" applyFont="1" applyFill="1" applyAlignment="1">
      <alignment horizontal="center" vertical="top"/>
    </xf>
    <xf numFmtId="0" fontId="20" fillId="13" borderId="2" xfId="1" applyFont="1" applyFill="1" applyBorder="1" applyAlignment="1">
      <alignment horizontal="center" vertical="top"/>
    </xf>
    <xf numFmtId="0" fontId="20" fillId="13" borderId="0" xfId="1" applyFont="1" applyFill="1" applyAlignment="1">
      <alignment horizontal="center" vertical="top"/>
    </xf>
    <xf numFmtId="0" fontId="20" fillId="13" borderId="0" xfId="0" applyFont="1" applyFill="1" applyAlignment="1">
      <alignment horizontal="center"/>
    </xf>
    <xf numFmtId="0" fontId="20" fillId="13" borderId="0" xfId="0" applyFont="1" applyFill="1"/>
    <xf numFmtId="0" fontId="16" fillId="12" borderId="0" xfId="0" applyFont="1" applyFill="1" applyAlignment="1">
      <alignment horizontal="center"/>
    </xf>
    <xf numFmtId="0" fontId="19" fillId="12" borderId="0" xfId="0" applyFont="1" applyFill="1" applyAlignment="1">
      <alignment horizontal="center"/>
    </xf>
    <xf numFmtId="1" fontId="14" fillId="7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1" fontId="14" fillId="3" borderId="0" xfId="0" applyNumberFormat="1" applyFont="1" applyFill="1" applyAlignment="1">
      <alignment horizontal="center" vertical="top"/>
    </xf>
    <xf numFmtId="1" fontId="14" fillId="4" borderId="0" xfId="0" applyNumberFormat="1" applyFont="1" applyFill="1" applyAlignment="1">
      <alignment horizontal="center" vertical="top"/>
    </xf>
    <xf numFmtId="2" fontId="14" fillId="4" borderId="0" xfId="0" applyNumberFormat="1" applyFont="1" applyFill="1" applyAlignment="1">
      <alignment horizontal="center" vertical="top"/>
    </xf>
    <xf numFmtId="2" fontId="14" fillId="3" borderId="0" xfId="0" applyNumberFormat="1" applyFont="1" applyFill="1" applyAlignment="1">
      <alignment horizontal="center" vertical="top"/>
    </xf>
    <xf numFmtId="164" fontId="14" fillId="4" borderId="0" xfId="0" applyNumberFormat="1" applyFont="1" applyFill="1" applyAlignment="1">
      <alignment horizontal="center" vertical="top"/>
    </xf>
    <xf numFmtId="14" fontId="14" fillId="4" borderId="0" xfId="0" applyNumberFormat="1" applyFont="1" applyFill="1" applyAlignment="1">
      <alignment horizontal="center" vertical="top"/>
    </xf>
    <xf numFmtId="1" fontId="14" fillId="8" borderId="0" xfId="0" applyNumberFormat="1" applyFont="1" applyFill="1" applyAlignment="1">
      <alignment horizontal="center" vertical="top"/>
    </xf>
    <xf numFmtId="1" fontId="14" fillId="9" borderId="0" xfId="0" applyNumberFormat="1" applyFont="1" applyFill="1" applyAlignment="1">
      <alignment horizontal="center" vertical="top"/>
    </xf>
    <xf numFmtId="2" fontId="14" fillId="9" borderId="0" xfId="0" applyNumberFormat="1" applyFont="1" applyFill="1" applyAlignment="1">
      <alignment horizontal="center" vertical="top"/>
    </xf>
    <xf numFmtId="14" fontId="14" fillId="9" borderId="0" xfId="0" applyNumberFormat="1" applyFont="1" applyFill="1" applyAlignment="1">
      <alignment horizontal="center" vertical="top"/>
    </xf>
    <xf numFmtId="0" fontId="14" fillId="5" borderId="0" xfId="0" applyFont="1" applyFill="1" applyAlignment="1">
      <alignment horizontal="center" vertical="top"/>
    </xf>
    <xf numFmtId="0" fontId="14" fillId="6" borderId="0" xfId="0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49" fontId="14" fillId="2" borderId="0" xfId="0" applyNumberFormat="1" applyFont="1" applyFill="1" applyAlignment="1">
      <alignment horizontal="center" vertical="top"/>
    </xf>
    <xf numFmtId="0" fontId="16" fillId="0" borderId="3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66" fontId="18" fillId="0" borderId="3" xfId="0" applyNumberFormat="1" applyFont="1" applyBorder="1" applyAlignment="1">
      <alignment horizontal="center" vertical="center" readingOrder="1"/>
    </xf>
    <xf numFmtId="0" fontId="13" fillId="0" borderId="3" xfId="1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9" fontId="18" fillId="0" borderId="5" xfId="0" applyNumberFormat="1" applyFont="1" applyBorder="1" applyAlignment="1">
      <alignment horizontal="center" vertical="center" readingOrder="1"/>
    </xf>
    <xf numFmtId="14" fontId="16" fillId="0" borderId="5" xfId="0" applyNumberFormat="1" applyFont="1" applyBorder="1" applyAlignment="1">
      <alignment horizontal="center"/>
    </xf>
    <xf numFmtId="0" fontId="13" fillId="0" borderId="4" xfId="114" applyFont="1" applyBorder="1" applyAlignment="1">
      <alignment horizontal="center"/>
    </xf>
    <xf numFmtId="165" fontId="13" fillId="0" borderId="4" xfId="114" applyNumberFormat="1" applyFont="1" applyBorder="1" applyAlignment="1">
      <alignment horizontal="center"/>
    </xf>
    <xf numFmtId="0" fontId="13" fillId="0" borderId="4" xfId="115" applyFont="1" applyBorder="1" applyAlignment="1">
      <alignment horizontal="center"/>
    </xf>
    <xf numFmtId="165" fontId="13" fillId="0" borderId="4" xfId="115" applyNumberFormat="1" applyFont="1" applyBorder="1" applyAlignment="1">
      <alignment horizontal="center"/>
    </xf>
    <xf numFmtId="0" fontId="20" fillId="11" borderId="0" xfId="0" applyFont="1" applyFill="1" applyAlignment="1">
      <alignment horizontal="center"/>
    </xf>
    <xf numFmtId="0" fontId="20" fillId="8" borderId="0" xfId="0" applyFont="1" applyFill="1" applyAlignment="1">
      <alignment horizontal="center"/>
    </xf>
    <xf numFmtId="0" fontId="19" fillId="12" borderId="0" xfId="0" applyFont="1" applyFill="1" applyAlignment="1">
      <alignment horizontal="center" vertical="center"/>
    </xf>
    <xf numFmtId="49" fontId="17" fillId="14" borderId="0" xfId="0" applyNumberFormat="1" applyFont="1" applyFill="1" applyAlignment="1">
      <alignment horizontal="center" vertical="center" wrapText="1" shrinkToFit="1" readingOrder="1"/>
    </xf>
  </cellXfs>
  <cellStyles count="117">
    <cellStyle name="Accent" xfId="39" xr:uid="{E058F967-A442-4E9D-9F6D-D0A9CD858C63}"/>
    <cellStyle name="Accent 1" xfId="40" xr:uid="{CB881E62-71D2-445C-914D-85516215EF33}"/>
    <cellStyle name="Accent 2" xfId="41" xr:uid="{FF1E17F1-CE94-48E4-B54B-17EB69AAFDC4}"/>
    <cellStyle name="Accent 3" xfId="42" xr:uid="{B0096001-69D0-4425-8ECE-3A5D60AA5799}"/>
    <cellStyle name="Bad 2" xfId="36" xr:uid="{3A6F6836-A16B-4B58-8084-CDE4C5AC29D7}"/>
    <cellStyle name="cf1" xfId="108" xr:uid="{C4A812B4-AC33-4F45-81B7-EFC5F2798152}"/>
    <cellStyle name="Error" xfId="43" xr:uid="{B0F9ED4B-7FD9-44D9-B164-98C6F2DCDD55}"/>
    <cellStyle name="Footnote" xfId="44" xr:uid="{FFE36428-8E21-4650-B2E7-AD821F3AF2E8}"/>
    <cellStyle name="Good 2" xfId="35" xr:uid="{573BC275-F6F7-45FA-91DE-1CD0B0D1977D}"/>
    <cellStyle name="Heading" xfId="45" xr:uid="{031CB031-BC89-40E6-8884-B77C4E2845CA}"/>
    <cellStyle name="Heading 1 2" xfId="33" xr:uid="{CB6CC446-F174-4A68-B427-2240DD15BEFF}"/>
    <cellStyle name="Heading 2 2" xfId="34" xr:uid="{C20D6E0F-08BC-40F2-9B4B-A6DA465C4A81}"/>
    <cellStyle name="Hyperlink" xfId="46" xr:uid="{E1447AAD-7BDF-44DF-9F00-4BA878161461}"/>
    <cellStyle name="Hyperlink 2" xfId="3" xr:uid="{B3D0879B-568E-47DD-87DE-9670C64058DF}"/>
    <cellStyle name="Hyperlink 3" xfId="54" xr:uid="{F5668A08-5FB2-44CE-AB44-F67DF18D891B}"/>
    <cellStyle name="Neutral 2" xfId="37" xr:uid="{EDCAA873-7C10-4E3E-8B8A-E2A98044457E}"/>
    <cellStyle name="Normal" xfId="0" builtinId="0"/>
    <cellStyle name="Normal 10" xfId="92" xr:uid="{07DF5EC3-0725-49FC-9C60-86B4A0E1F949}"/>
    <cellStyle name="Normal 11" xfId="107" xr:uid="{0FE1A158-B33D-48E4-8C19-8400598197B0}"/>
    <cellStyle name="Normal 12" xfId="109" xr:uid="{0DCAE17C-F9B8-4D3C-AABF-A32FAAD9D8D9}"/>
    <cellStyle name="Normal 13" xfId="110" xr:uid="{3BEC5500-1F63-4951-A8A4-493369DD5D62}"/>
    <cellStyle name="Normal 14" xfId="112" xr:uid="{0E74A935-64B3-4B21-81B3-465D700FAEB7}"/>
    <cellStyle name="Normal 15" xfId="113" xr:uid="{45CC1D65-265E-4A3B-A580-7E84BFBDF2A9}"/>
    <cellStyle name="Normal 16" xfId="116" xr:uid="{BCA83331-104C-41BC-83C9-220F2B547460}"/>
    <cellStyle name="Normal 2" xfId="5" xr:uid="{1009C179-AE1C-4F7C-B7A8-C7FFA255BF8D}"/>
    <cellStyle name="Normal 2 2" xfId="8" xr:uid="{B9595334-A1C2-4C71-9A5A-532B5FA86A62}"/>
    <cellStyle name="Normal 2 2 2" xfId="16" xr:uid="{A2FA02FF-89D6-478B-8081-5D239E99A7AA}"/>
    <cellStyle name="Normal 2 2 2 2" xfId="30" xr:uid="{81E9B098-05E4-47E1-A081-1854BEFB428D}"/>
    <cellStyle name="Normal 2 2 2 2 2" xfId="53" xr:uid="{450F1844-EA73-4145-AE0B-F56EA885F60E}"/>
    <cellStyle name="Normal 2 2 2 3" xfId="82" xr:uid="{4FE383E1-1665-4F45-BCE7-815B2B60F619}"/>
    <cellStyle name="Normal 2 2 2 4" xfId="101" xr:uid="{9D0FCD78-BF12-48DC-A78B-DF0607442FEA}"/>
    <cellStyle name="Normal 2 2 2 5" xfId="51" xr:uid="{59606C92-D0DF-41A6-B40C-0E6082B569CD}"/>
    <cellStyle name="Normal 2 2 3" xfId="23" xr:uid="{3DB8C11A-5039-4D86-B815-44FE24DDFD39}"/>
    <cellStyle name="Normal 2 2 3 2" xfId="64" xr:uid="{6A8BC76E-57A8-4B61-942D-F68A91C70146}"/>
    <cellStyle name="Normal 2 2 4" xfId="74" xr:uid="{F7A5F568-742B-420B-8F89-4E6563309524}"/>
    <cellStyle name="Normal 2 2 5" xfId="94" xr:uid="{A6E40128-EC2A-41A5-A48B-6B50CBC71E63}"/>
    <cellStyle name="Normal 2 2 6" xfId="57" xr:uid="{D6DF25D1-296E-449F-AFC2-B287E8783966}"/>
    <cellStyle name="Normal 2 3" xfId="13" xr:uid="{0DC7707A-7163-49B1-B7B6-567FAE9B5DBC}"/>
    <cellStyle name="Normal 2 3 2" xfId="2" xr:uid="{7031FD79-EFD8-48FA-A605-4538C29A575E}"/>
    <cellStyle name="Normal 2 3 2 2" xfId="6" xr:uid="{AD842B0A-2694-4475-AAC2-C9C2C551721E}"/>
    <cellStyle name="Normal 2 3 2 2 2" xfId="4" xr:uid="{810EC6C2-BCE4-4420-8550-A7FD08611864}"/>
    <cellStyle name="Normal 2 3 2 2 2 2" xfId="7" xr:uid="{0779A844-3B28-49CF-B6BF-534C6A95C328}"/>
    <cellStyle name="Normal 2 3 2 2 2 2 2" xfId="15" xr:uid="{C068FF00-6104-432D-B802-42C713213BF6}"/>
    <cellStyle name="Normal 2 3 2 2 2 2 2 2" xfId="29" xr:uid="{B457EA06-9809-47C2-BB42-0123BAB5FB77}"/>
    <cellStyle name="Normal 2 3 2 2 2 2 3" xfId="22" xr:uid="{4F32E65B-E5AB-4FA2-98FE-2BC2488A1025}"/>
    <cellStyle name="Normal 2 3 2 2 2 2 4" xfId="72" xr:uid="{B98EDFA9-E453-496F-994B-95469938FC53}"/>
    <cellStyle name="Normal 2 3 2 2 2 3" xfId="12" xr:uid="{C0E19E35-8C2B-4FD0-BBCA-29C4F8A41795}"/>
    <cellStyle name="Normal 2 3 2 2 2 3 2" xfId="26" xr:uid="{E62975BF-EE1F-4505-83B0-5EA644F9BC1D}"/>
    <cellStyle name="Normal 2 3 2 2 2 3 3" xfId="85" xr:uid="{23C95D6D-B296-4D11-B510-569F24FA29FE}"/>
    <cellStyle name="Normal 2 3 2 2 2 4" xfId="19" xr:uid="{0A344209-21AC-4B67-BDFA-05ED03EB7704}"/>
    <cellStyle name="Normal 2 3 2 2 2 4 2" xfId="104" xr:uid="{B905CF32-9BD5-49BE-82CF-BA6C6E8F78DA}"/>
    <cellStyle name="Normal 2 3 2 2 2 5" xfId="67" xr:uid="{D02CE74C-26E4-4AC2-8968-CC1B73E1315C}"/>
    <cellStyle name="Normal 2 3 2 2 3" xfId="14" xr:uid="{01DF6268-3678-4B61-A601-D0219D590D7C}"/>
    <cellStyle name="Normal 2 3 2 2 3 2" xfId="28" xr:uid="{A3BCCF03-4DA8-4FC0-9731-6D5DD28DE004}"/>
    <cellStyle name="Normal 2 3 2 2 3 3" xfId="77" xr:uid="{C801D11E-0535-4FB8-B39B-EF179B5D0E9C}"/>
    <cellStyle name="Normal 2 3 2 2 4" xfId="21" xr:uid="{704CFA69-493A-4C4B-A53D-58926D7980FD}"/>
    <cellStyle name="Normal 2 3 2 2 4 2" xfId="97" xr:uid="{B2476071-949A-4E8F-A20E-B2FD790E1AD2}"/>
    <cellStyle name="Normal 2 3 2 2 5" xfId="60" xr:uid="{B17A23D3-46B4-46CD-B1DD-61E67D434195}"/>
    <cellStyle name="Normal 2 3 2 3" xfId="11" xr:uid="{24927595-BE16-459C-A750-A87F741E084A}"/>
    <cellStyle name="Normal 2 3 2 3 2" xfId="25" xr:uid="{C8CEBDC9-5FDC-4265-865B-6027BA6411EF}"/>
    <cellStyle name="Normal 2 3 2 3 2 2" xfId="83" xr:uid="{02ABD789-D85B-4011-98AC-DFA0A636332D}"/>
    <cellStyle name="Normal 2 3 2 3 3" xfId="102" xr:uid="{55FC9444-35A0-45FC-9F0C-8B2FCE37ADF5}"/>
    <cellStyle name="Normal 2 3 2 3 4" xfId="58" xr:uid="{AEEF7290-FDE0-4CFD-8E0C-CA6465C335FF}"/>
    <cellStyle name="Normal 2 3 2 4" xfId="18" xr:uid="{5CB27552-4693-4204-8D4E-AC08DBB6AABA}"/>
    <cellStyle name="Normal 2 3 2 4 2" xfId="65" xr:uid="{95BC105A-8908-4036-8827-D4795C58C23D}"/>
    <cellStyle name="Normal 2 3 2 5" xfId="71" xr:uid="{1BAEB212-3B4C-43F9-928D-F5C0B8263745}"/>
    <cellStyle name="Normal 2 3 2 6" xfId="75" xr:uid="{C7E67DCE-F5F4-43EA-8C65-F7405BC4B4DF}"/>
    <cellStyle name="Normal 2 3 2 7" xfId="95" xr:uid="{0331414E-F04D-4EDD-9D16-785BFF4DAEC2}"/>
    <cellStyle name="Normal 2 3 2 8" xfId="52" xr:uid="{1CA2DAA3-0BC9-44F1-B248-57F98B4EFED1}"/>
    <cellStyle name="Normal 2 3 3" xfId="27" xr:uid="{AFDA2F8D-16C9-44C6-AFB0-74D0790F4DA8}"/>
    <cellStyle name="Normal 2 3 3 2" xfId="81" xr:uid="{685205E2-5598-45EE-B8EA-E2E7B3FBCBFE}"/>
    <cellStyle name="Normal 2 3 4" xfId="100" xr:uid="{25B8C129-10D1-471D-B847-907FE71410AB}"/>
    <cellStyle name="Normal 2 3 5" xfId="50" xr:uid="{24EA6D8D-E84D-44C8-B0ED-D2A6D6BC42AA}"/>
    <cellStyle name="Normal 2 4" xfId="20" xr:uid="{57B936E1-CD35-4BA6-BF2A-66AE0D0FEAA7}"/>
    <cellStyle name="Normal 2 4 2" xfId="56" xr:uid="{F2F86B7E-BD82-4D85-886D-AD67609A6592}"/>
    <cellStyle name="Normal 2 5" xfId="63" xr:uid="{267A7035-DEC7-4DF8-BEB3-9F86F0DF8075}"/>
    <cellStyle name="Normal 2 6" xfId="73" xr:uid="{80202B6A-E186-4AC4-ADDA-3827F40628C4}"/>
    <cellStyle name="Normal 2 7" xfId="93" xr:uid="{EEF0AB25-AE16-4CF8-A798-9BA48A29A64D}"/>
    <cellStyle name="Normal 2 8" xfId="111" xr:uid="{ABC1AB58-39E3-4CEE-A2D3-B3B187C1EE28}"/>
    <cellStyle name="Normal 2 9" xfId="32" xr:uid="{1EEB97DC-0392-48CF-9328-05AC76154EEA}"/>
    <cellStyle name="Normal 3" xfId="9" xr:uid="{C5B57908-3A34-4694-BBFD-953AD9B5F8DA}"/>
    <cellStyle name="Normal 3 2" xfId="17" xr:uid="{B9A0788C-33D4-440E-977F-AA1FFC54CB54}"/>
    <cellStyle name="Normal 3 2 2" xfId="31" xr:uid="{0478E0CA-BEFF-42A1-B6EC-F18E3A27110F}"/>
    <cellStyle name="Normal 3 2 2 2" xfId="84" xr:uid="{D1C1E65F-A1F6-4DE5-9018-999777098DDB}"/>
    <cellStyle name="Normal 3 2 3" xfId="103" xr:uid="{0ECA2882-2A3A-4C4D-BB96-6CF35CB2BCB6}"/>
    <cellStyle name="Normal 3 2 4" xfId="59" xr:uid="{77F44742-F937-4AF0-BAEF-F7F5F48160C3}"/>
    <cellStyle name="Normal 3 3" xfId="24" xr:uid="{3AC7C3E7-DB0C-4F63-ABDE-DD46101B1473}"/>
    <cellStyle name="Normal 3 3 2" xfId="66" xr:uid="{A45E7349-A26B-4BCD-8F0A-CC5CEE279C9B}"/>
    <cellStyle name="Normal 3 4" xfId="76" xr:uid="{703CCAA4-9AB4-4795-AEFB-CB1005740E06}"/>
    <cellStyle name="Normal 3 5" xfId="96" xr:uid="{C0735E94-89ED-499A-AB0A-25D70BD79A89}"/>
    <cellStyle name="Normal 3 6" xfId="55" xr:uid="{7B5E3EC0-8537-484D-AF7D-1284B3531547}"/>
    <cellStyle name="Normal 4" xfId="61" xr:uid="{C6CB2B24-DDFC-461A-BE6A-86FDFED9144E}"/>
    <cellStyle name="Normal 4 2" xfId="68" xr:uid="{10F84A1C-953F-4201-A085-D29A44B65ED6}"/>
    <cellStyle name="Normal 4 2 2" xfId="86" xr:uid="{E53BE2F9-993A-4DC1-8AB1-17AD46D9F3DE}"/>
    <cellStyle name="Normal 4 2 3" xfId="105" xr:uid="{CEB3BFE2-3CD3-40FF-AFFF-387530643AAA}"/>
    <cellStyle name="Normal 4 3" xfId="78" xr:uid="{4DFB8609-7D2E-4BBA-BE59-8424BC141B60}"/>
    <cellStyle name="Normal 4 4" xfId="98" xr:uid="{9C91EEC2-FDDF-460F-97EF-EBC2CFD65CA5}"/>
    <cellStyle name="Normal 5" xfId="62" xr:uid="{6395E36E-032B-421F-8F19-3A424206470E}"/>
    <cellStyle name="Normal 5 2" xfId="69" xr:uid="{832AF90F-C49B-476D-8386-59661FE41A36}"/>
    <cellStyle name="Normal 5 2 2" xfId="87" xr:uid="{3D19D58E-6778-476F-9347-40246DB0617E}"/>
    <cellStyle name="Normal 5 2 3" xfId="106" xr:uid="{858BCF27-8AE9-4FBE-8B50-0D6FD3B2FA80}"/>
    <cellStyle name="Normal 5 3" xfId="79" xr:uid="{1D513576-DF90-4623-8A6F-033A415D2510}"/>
    <cellStyle name="Normal 5 4" xfId="99" xr:uid="{DA593874-D581-4C58-B1C2-CA2C308860C7}"/>
    <cellStyle name="Normal 6" xfId="70" xr:uid="{B95C58BB-C64D-47C5-998A-4ECD81F2F0F0}"/>
    <cellStyle name="Normal 6 2" xfId="88" xr:uid="{0B7E63C3-6788-4819-AA01-F6CC8885B282}"/>
    <cellStyle name="Normal 6 3" xfId="80" xr:uid="{57784715-21EF-42EB-A506-96E00A23DD79}"/>
    <cellStyle name="Normal 7" xfId="89" xr:uid="{D35DCA44-B710-45C0-811D-1223871EA791}"/>
    <cellStyle name="Normal 8" xfId="90" xr:uid="{416B4684-CDA8-4BAA-AD2C-D965ACC22BF9}"/>
    <cellStyle name="Normal 9" xfId="91" xr:uid="{13E48799-D66B-430C-8E82-49B759AED094}"/>
    <cellStyle name="Normal_EU-Elite Biopsy" xfId="10" xr:uid="{2774A061-A061-407B-B86C-CE9087BB38AB}"/>
    <cellStyle name="Normal_Sheet1" xfId="1" xr:uid="{2B20F754-48F6-417E-A9CF-9957E3D6C47A}"/>
    <cellStyle name="Normal_Sheet1_1" xfId="114" xr:uid="{BC2FEC68-9588-44DA-83C3-9188032FB38E}"/>
    <cellStyle name="Normal_Sheet2" xfId="115" xr:uid="{8E3CBB74-E30A-41FB-A8F4-2442D04F82C9}"/>
    <cellStyle name="Note 2" xfId="38" xr:uid="{5EE478E4-5F8D-415E-9EC6-D86D7FA9EF78}"/>
    <cellStyle name="Status" xfId="47" xr:uid="{49533965-EE12-4AF9-8684-14422B823B37}"/>
    <cellStyle name="Text" xfId="48" xr:uid="{AA6DF7B2-3E5B-449B-872B-64DC87E3B40E}"/>
    <cellStyle name="Warning" xfId="49" xr:uid="{8EB934DD-F771-432F-80C5-D02A1D2B1AEC}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 defaultTableStyle="TableStyleMedium2" defaultPivotStyle="PivotStyleLight16">
    <tableStyle name="JE-style" pivot="0" count="3" xr9:uid="{E8CF6FDD-3488-466A-8D90-C436F796176F}">
      <tableStyleElement type="headerRow" dxfId="119"/>
      <tableStyleElement type="firstRowStripe" dxfId="118"/>
      <tableStyleElement type="secondRowStripe" dxfId="117"/>
    </tableStyle>
    <tableStyle name="JE F1-style" pivot="0" count="3" xr9:uid="{E704E7E5-3193-499E-9B04-D4B0BD20054A}">
      <tableStyleElement type="headerRow" dxfId="116"/>
      <tableStyleElement type="firstRowStripe" dxfId="115"/>
      <tableStyleElement type="secondRowStripe" dxfId="114"/>
    </tableStyle>
  </tableStyles>
  <colors>
    <mruColors>
      <color rgb="FFFF2D2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5C56E-C6B1-4A51-87DD-A27AD56EDECD}">
  <dimension ref="A1:CA4"/>
  <sheetViews>
    <sheetView tabSelected="1" workbookViewId="0">
      <selection activeCell="B25" sqref="B25"/>
    </sheetView>
  </sheetViews>
  <sheetFormatPr defaultRowHeight="15" x14ac:dyDescent="0.25"/>
  <cols>
    <col min="1" max="1" width="19.75" style="18" bestFit="1" customWidth="1"/>
    <col min="2" max="2" width="20.375" style="18" bestFit="1" customWidth="1"/>
    <col min="3" max="3" width="21" style="18" bestFit="1" customWidth="1"/>
    <col min="4" max="4" width="18.625" style="18" bestFit="1" customWidth="1"/>
    <col min="5" max="5" width="13.125" style="18" bestFit="1" customWidth="1"/>
    <col min="6" max="6" width="16.25" style="18" bestFit="1" customWidth="1"/>
    <col min="7" max="7" width="31.5" style="18" bestFit="1" customWidth="1"/>
    <col min="8" max="8" width="16.5" style="18" bestFit="1" customWidth="1"/>
    <col min="9" max="9" width="10.125" style="18" bestFit="1" customWidth="1"/>
    <col min="10" max="10" width="8.875" style="18" customWidth="1"/>
    <col min="11" max="11" width="10.375" style="18" customWidth="1"/>
    <col min="12" max="12" width="8.75" style="18" bestFit="1" customWidth="1"/>
    <col min="13" max="13" width="10.25" style="18" bestFit="1" customWidth="1"/>
    <col min="14" max="14" width="10.125" style="18" bestFit="1" customWidth="1"/>
    <col min="15" max="15" width="8.875" style="18" bestFit="1" customWidth="1"/>
    <col min="16" max="16" width="8" style="18" bestFit="1" customWidth="1"/>
    <col min="17" max="18" width="8.375" style="18" bestFit="1" customWidth="1"/>
    <col min="19" max="19" width="9.875" style="18" customWidth="1"/>
    <col min="20" max="20" width="8.875" style="18" customWidth="1"/>
    <col min="21" max="21" width="10.375" style="18" customWidth="1"/>
    <col min="22" max="22" width="9.875" style="18" customWidth="1"/>
    <col min="23" max="23" width="11.375" style="18" customWidth="1"/>
    <col min="24" max="24" width="9.25" style="18" customWidth="1"/>
    <col min="25" max="25" width="10.375" style="18" customWidth="1"/>
    <col min="26" max="26" width="9.875" style="18" customWidth="1"/>
    <col min="27" max="27" width="9.125" style="18" customWidth="1"/>
    <col min="28" max="28" width="8.75" style="18" customWidth="1"/>
    <col min="29" max="29" width="8.625" style="18" customWidth="1"/>
    <col min="30" max="30" width="9.75" style="18" customWidth="1"/>
    <col min="31" max="31" width="9.25" style="18" customWidth="1"/>
    <col min="32" max="32" width="9.875" style="18" customWidth="1"/>
    <col min="33" max="33" width="10.375" style="18" customWidth="1"/>
    <col min="34" max="34" width="9.375" style="18" customWidth="1"/>
    <col min="35" max="35" width="8" style="18" customWidth="1"/>
    <col min="36" max="36" width="9" style="18" customWidth="1"/>
    <col min="37" max="37" width="10.375" style="18" customWidth="1"/>
    <col min="38" max="38" width="10.25" style="18" customWidth="1"/>
    <col min="39" max="39" width="10.375" style="18" customWidth="1"/>
    <col min="40" max="40" width="8.125" style="18" customWidth="1"/>
    <col min="41" max="41" width="8.625" style="18" customWidth="1"/>
    <col min="42" max="42" width="8.5" style="18" customWidth="1"/>
    <col min="43" max="43" width="8.375" style="18" customWidth="1"/>
    <col min="44" max="44" width="10.5" style="18" customWidth="1"/>
    <col min="45" max="45" width="8.875" style="18" customWidth="1"/>
    <col min="46" max="46" width="8.125" style="18" customWidth="1"/>
    <col min="47" max="47" width="9.625" style="18" customWidth="1"/>
    <col min="48" max="48" width="9.25" style="18" customWidth="1"/>
    <col min="49" max="49" width="12.625" style="18" customWidth="1"/>
    <col min="50" max="50" width="14.625" style="18" customWidth="1"/>
    <col min="51" max="51" width="13.625" style="18" customWidth="1"/>
    <col min="52" max="52" width="15.125" style="18" customWidth="1"/>
    <col min="53" max="53" width="14.625" style="18" customWidth="1"/>
    <col min="54" max="54" width="16.125" style="18" customWidth="1"/>
    <col min="55" max="55" width="14" style="18" customWidth="1"/>
    <col min="56" max="56" width="8.25" style="18" bestFit="1" customWidth="1"/>
    <col min="57" max="57" width="8.375" style="18" bestFit="1" customWidth="1"/>
    <col min="58" max="58" width="9" style="18" bestFit="1"/>
    <col min="59" max="59" width="8.875" style="18" bestFit="1" customWidth="1"/>
    <col min="60" max="60" width="10" style="18" bestFit="1" customWidth="1"/>
    <col min="61" max="61" width="8.375" style="18" bestFit="1" customWidth="1"/>
    <col min="62" max="62" width="9.625" style="18" bestFit="1" customWidth="1"/>
    <col min="63" max="63" width="13.125" style="18" bestFit="1" customWidth="1"/>
    <col min="64" max="70" width="8.75" style="18" bestFit="1" customWidth="1"/>
    <col min="71" max="71" width="9.875" style="18" bestFit="1" customWidth="1"/>
    <col min="72" max="72" width="9.125" style="18" bestFit="1" customWidth="1"/>
    <col min="73" max="73" width="7.25" style="18" bestFit="1" customWidth="1"/>
    <col min="74" max="74" width="10.5" style="18" bestFit="1" customWidth="1"/>
    <col min="75" max="75" width="8.375" style="18" bestFit="1" customWidth="1"/>
    <col min="76" max="76" width="10.5" style="18" bestFit="1" customWidth="1"/>
    <col min="77" max="77" width="7.375" style="18" bestFit="1" customWidth="1"/>
    <col min="78" max="78" width="13.5" style="18" bestFit="1" customWidth="1"/>
    <col min="79" max="79" width="17.375" style="18" bestFit="1" customWidth="1"/>
    <col min="80" max="16384" width="9" style="18"/>
  </cols>
  <sheetData>
    <row r="1" spans="1:79" s="47" customFormat="1" ht="30" customHeight="1" x14ac:dyDescent="0.25">
      <c r="A1" s="33" t="s">
        <v>0</v>
      </c>
      <c r="B1" s="2" t="s">
        <v>53</v>
      </c>
      <c r="C1" s="3" t="s">
        <v>58</v>
      </c>
      <c r="D1" s="34" t="s">
        <v>1</v>
      </c>
      <c r="E1" s="34" t="s">
        <v>2</v>
      </c>
      <c r="F1" s="34" t="s">
        <v>55</v>
      </c>
      <c r="G1" s="34" t="s">
        <v>3</v>
      </c>
      <c r="H1" s="34" t="s">
        <v>54</v>
      </c>
      <c r="I1" s="34" t="s">
        <v>4</v>
      </c>
      <c r="J1" s="35" t="s">
        <v>5</v>
      </c>
      <c r="K1" s="35" t="s">
        <v>6</v>
      </c>
      <c r="L1" s="41" t="s">
        <v>32</v>
      </c>
      <c r="M1" s="41" t="s">
        <v>33</v>
      </c>
      <c r="N1" s="41" t="s">
        <v>40</v>
      </c>
      <c r="O1" s="41" t="s">
        <v>41</v>
      </c>
      <c r="P1" s="41" t="s">
        <v>42</v>
      </c>
      <c r="Q1" s="41" t="s">
        <v>43</v>
      </c>
      <c r="R1" s="41" t="s">
        <v>44</v>
      </c>
      <c r="S1" s="36" t="s">
        <v>7</v>
      </c>
      <c r="T1" s="36" t="s">
        <v>8</v>
      </c>
      <c r="U1" s="37" t="s">
        <v>9</v>
      </c>
      <c r="V1" s="36" t="s">
        <v>10</v>
      </c>
      <c r="W1" s="37" t="s">
        <v>11</v>
      </c>
      <c r="X1" s="37" t="s">
        <v>12</v>
      </c>
      <c r="Y1" s="38" t="s">
        <v>13</v>
      </c>
      <c r="Z1" s="38" t="s">
        <v>14</v>
      </c>
      <c r="AA1" s="38" t="s">
        <v>15</v>
      </c>
      <c r="AB1" s="38" t="s">
        <v>59</v>
      </c>
      <c r="AC1" s="38" t="s">
        <v>60</v>
      </c>
      <c r="AD1" s="38" t="s">
        <v>61</v>
      </c>
      <c r="AE1" s="38" t="s">
        <v>62</v>
      </c>
      <c r="AF1" s="38" t="s">
        <v>63</v>
      </c>
      <c r="AG1" s="38" t="s">
        <v>64</v>
      </c>
      <c r="AH1" s="38" t="s">
        <v>65</v>
      </c>
      <c r="AI1" s="38" t="s">
        <v>66</v>
      </c>
      <c r="AJ1" s="38" t="s">
        <v>67</v>
      </c>
      <c r="AK1" s="38" t="s">
        <v>68</v>
      </c>
      <c r="AL1" s="38" t="s">
        <v>69</v>
      </c>
      <c r="AM1" s="38" t="s">
        <v>70</v>
      </c>
      <c r="AN1" s="38" t="s">
        <v>71</v>
      </c>
      <c r="AO1" s="38" t="s">
        <v>72</v>
      </c>
      <c r="AP1" s="38" t="s">
        <v>73</v>
      </c>
      <c r="AQ1" s="38" t="s">
        <v>46</v>
      </c>
      <c r="AR1" s="38" t="s">
        <v>74</v>
      </c>
      <c r="AS1" s="38" t="s">
        <v>75</v>
      </c>
      <c r="AT1" s="39" t="s">
        <v>16</v>
      </c>
      <c r="AU1" s="39" t="s">
        <v>17</v>
      </c>
      <c r="AV1" s="39" t="s">
        <v>76</v>
      </c>
      <c r="AW1" s="40" t="s">
        <v>18</v>
      </c>
      <c r="AX1" s="42" t="s">
        <v>34</v>
      </c>
      <c r="AY1" s="42" t="s">
        <v>35</v>
      </c>
      <c r="AZ1" s="43" t="s">
        <v>36</v>
      </c>
      <c r="BA1" s="42" t="s">
        <v>37</v>
      </c>
      <c r="BB1" s="43" t="s">
        <v>38</v>
      </c>
      <c r="BC1" s="42" t="s">
        <v>39</v>
      </c>
      <c r="BD1" s="42" t="s">
        <v>45</v>
      </c>
      <c r="BE1" s="42" t="s">
        <v>46</v>
      </c>
      <c r="BF1" s="42" t="s">
        <v>47</v>
      </c>
      <c r="BG1" s="42" t="s">
        <v>48</v>
      </c>
      <c r="BH1" s="42" t="s">
        <v>49</v>
      </c>
      <c r="BI1" s="42" t="s">
        <v>50</v>
      </c>
      <c r="BJ1" s="42" t="s">
        <v>51</v>
      </c>
      <c r="BK1" s="44" t="s">
        <v>52</v>
      </c>
      <c r="BL1" s="45" t="s">
        <v>19</v>
      </c>
      <c r="BM1" s="45" t="s">
        <v>20</v>
      </c>
      <c r="BN1" s="45" t="s">
        <v>21</v>
      </c>
      <c r="BO1" s="45" t="s">
        <v>22</v>
      </c>
      <c r="BP1" s="45" t="s">
        <v>23</v>
      </c>
      <c r="BQ1" s="45" t="s">
        <v>24</v>
      </c>
      <c r="BR1" s="45" t="s">
        <v>25</v>
      </c>
      <c r="BS1" s="45" t="s">
        <v>95</v>
      </c>
      <c r="BT1" s="45" t="s">
        <v>26</v>
      </c>
      <c r="BU1" s="45" t="s">
        <v>27</v>
      </c>
      <c r="BV1" s="46" t="s">
        <v>28</v>
      </c>
      <c r="BW1" s="46" t="s">
        <v>29</v>
      </c>
      <c r="BX1" s="46" t="s">
        <v>30</v>
      </c>
      <c r="BY1" s="46" t="s">
        <v>31</v>
      </c>
      <c r="BZ1" s="46" t="s">
        <v>56</v>
      </c>
      <c r="CA1" s="46" t="s">
        <v>57</v>
      </c>
    </row>
    <row r="2" spans="1:79" x14ac:dyDescent="0.25">
      <c r="A2" s="56" t="s">
        <v>190</v>
      </c>
      <c r="B2" s="56" t="s">
        <v>139</v>
      </c>
      <c r="C2" s="56" t="s">
        <v>140</v>
      </c>
      <c r="D2" s="56">
        <v>1</v>
      </c>
      <c r="E2" s="56" t="s">
        <v>141</v>
      </c>
      <c r="F2" s="56" t="s">
        <v>142</v>
      </c>
      <c r="G2" s="56" t="s">
        <v>143</v>
      </c>
      <c r="H2" s="56" t="s">
        <v>144</v>
      </c>
      <c r="I2" s="56" t="s">
        <v>145</v>
      </c>
      <c r="J2" s="56">
        <v>2914</v>
      </c>
      <c r="K2" s="56">
        <v>313</v>
      </c>
      <c r="L2" s="56">
        <v>3886</v>
      </c>
      <c r="M2" s="56">
        <v>2768</v>
      </c>
      <c r="N2" s="56">
        <v>12</v>
      </c>
      <c r="O2" s="56">
        <v>10</v>
      </c>
      <c r="P2" s="56">
        <v>12</v>
      </c>
      <c r="Q2" s="56">
        <v>4</v>
      </c>
      <c r="R2" s="56">
        <v>4</v>
      </c>
      <c r="S2" s="56">
        <v>315</v>
      </c>
      <c r="T2" s="56">
        <v>26</v>
      </c>
      <c r="U2" s="56">
        <v>0.05</v>
      </c>
      <c r="V2" s="56">
        <v>16</v>
      </c>
      <c r="W2" s="56">
        <v>0.02</v>
      </c>
      <c r="X2" s="56">
        <v>2.81</v>
      </c>
      <c r="Y2" s="56">
        <v>1.88</v>
      </c>
      <c r="Z2" s="56">
        <v>1.77</v>
      </c>
      <c r="AA2" s="56">
        <v>1.32</v>
      </c>
      <c r="AB2" s="56">
        <v>0.8</v>
      </c>
      <c r="AC2" s="56">
        <v>1</v>
      </c>
      <c r="AD2" s="56">
        <v>1.55</v>
      </c>
      <c r="AE2" s="56">
        <v>0.74</v>
      </c>
      <c r="AF2" s="56">
        <v>2.87</v>
      </c>
      <c r="AG2" s="56">
        <v>2.65</v>
      </c>
      <c r="AH2" s="56">
        <v>0.78</v>
      </c>
      <c r="AI2" s="56">
        <v>-0.03</v>
      </c>
      <c r="AJ2" s="56">
        <v>1.4</v>
      </c>
      <c r="AK2" s="56">
        <v>1.53</v>
      </c>
      <c r="AL2" s="56">
        <v>-0.15</v>
      </c>
      <c r="AM2" s="56">
        <v>1.5</v>
      </c>
      <c r="AN2" s="56">
        <v>0.98</v>
      </c>
      <c r="AO2" s="56">
        <v>0.68</v>
      </c>
      <c r="AP2" s="56">
        <v>0.72</v>
      </c>
      <c r="AQ2" s="56">
        <v>0.77</v>
      </c>
      <c r="AR2" s="56">
        <v>-0.12</v>
      </c>
      <c r="AS2" s="56">
        <v>1.1499999999999999</v>
      </c>
      <c r="AT2" s="56">
        <v>2.6</v>
      </c>
      <c r="AU2" s="56">
        <v>0</v>
      </c>
      <c r="AV2" s="56">
        <v>2.8</v>
      </c>
      <c r="AW2" s="57">
        <v>45748</v>
      </c>
      <c r="AX2" s="56">
        <v>516</v>
      </c>
      <c r="AY2" s="56">
        <v>77</v>
      </c>
      <c r="AZ2" s="56">
        <v>0.45</v>
      </c>
      <c r="BA2" s="56">
        <v>40</v>
      </c>
      <c r="BB2" s="56">
        <v>0.17</v>
      </c>
      <c r="BC2" s="56">
        <v>105</v>
      </c>
      <c r="BD2" s="56">
        <v>110</v>
      </c>
      <c r="BE2" s="56">
        <v>103</v>
      </c>
      <c r="BF2" s="56">
        <v>106</v>
      </c>
      <c r="BG2" s="56">
        <v>103</v>
      </c>
      <c r="BH2" s="56">
        <v>97</v>
      </c>
      <c r="BI2" s="56">
        <v>98</v>
      </c>
      <c r="BJ2" s="56">
        <v>104</v>
      </c>
      <c r="BK2" s="57">
        <v>45748</v>
      </c>
      <c r="BL2" s="56">
        <v>0</v>
      </c>
      <c r="BM2" s="56">
        <v>0</v>
      </c>
      <c r="BN2" s="56">
        <v>0</v>
      </c>
      <c r="BO2" s="56">
        <v>0</v>
      </c>
      <c r="BP2" s="56">
        <v>0</v>
      </c>
      <c r="BQ2" s="56">
        <v>0</v>
      </c>
      <c r="BR2" s="56">
        <v>0</v>
      </c>
      <c r="BS2" s="56">
        <v>0</v>
      </c>
      <c r="BT2" s="56">
        <v>0</v>
      </c>
      <c r="BU2" s="56">
        <v>0</v>
      </c>
      <c r="BV2" s="56" t="s">
        <v>77</v>
      </c>
      <c r="BW2" s="56" t="s">
        <v>120</v>
      </c>
      <c r="BX2" s="56" t="s">
        <v>146</v>
      </c>
      <c r="BY2" s="56" t="s">
        <v>81</v>
      </c>
      <c r="BZ2" s="56">
        <v>108</v>
      </c>
      <c r="CA2" s="56">
        <v>107</v>
      </c>
    </row>
    <row r="3" spans="1:79" x14ac:dyDescent="0.25">
      <c r="A3" s="56" t="s">
        <v>190</v>
      </c>
      <c r="B3" s="56" t="s">
        <v>169</v>
      </c>
      <c r="C3" s="56" t="s">
        <v>170</v>
      </c>
      <c r="D3" s="56">
        <v>1</v>
      </c>
      <c r="E3" s="56" t="s">
        <v>164</v>
      </c>
      <c r="F3" s="56" t="s">
        <v>165</v>
      </c>
      <c r="G3" s="56" t="s">
        <v>166</v>
      </c>
      <c r="H3" s="56" t="s">
        <v>167</v>
      </c>
      <c r="I3" s="56" t="s">
        <v>168</v>
      </c>
      <c r="J3" s="56">
        <v>2881</v>
      </c>
      <c r="K3" s="56">
        <v>181</v>
      </c>
      <c r="L3" s="56">
        <v>3511</v>
      </c>
      <c r="M3" s="56">
        <v>1840</v>
      </c>
      <c r="N3" s="56">
        <v>14</v>
      </c>
      <c r="O3" s="56">
        <v>12</v>
      </c>
      <c r="P3" s="56">
        <v>2</v>
      </c>
      <c r="Q3" s="56">
        <v>12</v>
      </c>
      <c r="R3" s="56">
        <v>9</v>
      </c>
      <c r="S3" s="56">
        <v>1151</v>
      </c>
      <c r="T3" s="56">
        <v>60</v>
      </c>
      <c r="U3" s="56">
        <v>0.05</v>
      </c>
      <c r="V3" s="56">
        <v>32</v>
      </c>
      <c r="W3" s="56">
        <v>-0.02</v>
      </c>
      <c r="X3" s="56">
        <v>2.97</v>
      </c>
      <c r="Y3" s="56">
        <v>2.25</v>
      </c>
      <c r="Z3" s="56">
        <v>1.39</v>
      </c>
      <c r="AA3" s="56">
        <v>0.53</v>
      </c>
      <c r="AB3" s="56">
        <v>2.09</v>
      </c>
      <c r="AC3" s="56">
        <v>1.1499999999999999</v>
      </c>
      <c r="AD3" s="56">
        <v>2.37</v>
      </c>
      <c r="AE3" s="56">
        <v>0.69</v>
      </c>
      <c r="AF3" s="56">
        <v>2.2999999999999998</v>
      </c>
      <c r="AG3" s="56">
        <v>2.36</v>
      </c>
      <c r="AH3" s="56">
        <v>0.66</v>
      </c>
      <c r="AI3" s="56">
        <v>1.1499999999999999</v>
      </c>
      <c r="AJ3" s="56">
        <v>1.25</v>
      </c>
      <c r="AK3" s="56">
        <v>1.91</v>
      </c>
      <c r="AL3" s="56">
        <v>-0.03</v>
      </c>
      <c r="AM3" s="56">
        <v>0.79</v>
      </c>
      <c r="AN3" s="56">
        <v>3.32</v>
      </c>
      <c r="AO3" s="56">
        <v>2.2999999999999998</v>
      </c>
      <c r="AP3" s="56">
        <v>2.44</v>
      </c>
      <c r="AQ3" s="56">
        <v>1.63</v>
      </c>
      <c r="AR3" s="56">
        <v>0.76</v>
      </c>
      <c r="AS3" s="56">
        <v>2.48</v>
      </c>
      <c r="AT3" s="56">
        <v>-1.3</v>
      </c>
      <c r="AU3" s="56">
        <v>-2.8</v>
      </c>
      <c r="AV3" s="56">
        <v>2.8</v>
      </c>
      <c r="AW3" s="57">
        <v>45748</v>
      </c>
      <c r="AX3" s="56">
        <v>1509</v>
      </c>
      <c r="AY3" s="56">
        <v>90</v>
      </c>
      <c r="AZ3" s="56">
        <v>0.24</v>
      </c>
      <c r="BA3" s="56">
        <v>54</v>
      </c>
      <c r="BB3" s="56">
        <v>0.01</v>
      </c>
      <c r="BC3" s="56">
        <v>99</v>
      </c>
      <c r="BD3" s="56">
        <v>97</v>
      </c>
      <c r="BE3" s="56">
        <v>96</v>
      </c>
      <c r="BF3" s="56">
        <v>102</v>
      </c>
      <c r="BG3" s="56">
        <v>101</v>
      </c>
      <c r="BH3" s="56">
        <v>97</v>
      </c>
      <c r="BI3" s="56">
        <v>95</v>
      </c>
      <c r="BJ3" s="56">
        <v>100</v>
      </c>
      <c r="BK3" s="57">
        <v>45748</v>
      </c>
      <c r="BL3" s="56">
        <v>0</v>
      </c>
      <c r="BM3" s="56">
        <v>0</v>
      </c>
      <c r="BN3" s="56">
        <v>0</v>
      </c>
      <c r="BO3" s="56">
        <v>0</v>
      </c>
      <c r="BP3" s="56">
        <v>0</v>
      </c>
      <c r="BQ3" s="56">
        <v>0</v>
      </c>
      <c r="BR3" s="56">
        <v>0</v>
      </c>
      <c r="BS3" s="56">
        <v>0</v>
      </c>
      <c r="BT3" s="56">
        <v>0</v>
      </c>
      <c r="BU3" s="56">
        <v>0</v>
      </c>
      <c r="BV3" s="56" t="s">
        <v>77</v>
      </c>
      <c r="BW3" s="56" t="s">
        <v>77</v>
      </c>
      <c r="BX3" s="56" t="s">
        <v>146</v>
      </c>
      <c r="BY3" s="56" t="s">
        <v>99</v>
      </c>
      <c r="BZ3" s="56">
        <v>96</v>
      </c>
      <c r="CA3" s="56">
        <v>99</v>
      </c>
    </row>
    <row r="4" spans="1:79" x14ac:dyDescent="0.25">
      <c r="A4" s="56" t="s">
        <v>190</v>
      </c>
      <c r="B4" s="56" t="s">
        <v>171</v>
      </c>
      <c r="C4" s="56" t="s">
        <v>172</v>
      </c>
      <c r="D4" s="56">
        <v>1</v>
      </c>
      <c r="E4" s="56" t="s">
        <v>164</v>
      </c>
      <c r="F4" s="56" t="s">
        <v>165</v>
      </c>
      <c r="G4" s="56" t="s">
        <v>166</v>
      </c>
      <c r="H4" s="56" t="s">
        <v>167</v>
      </c>
      <c r="I4" s="56" t="s">
        <v>168</v>
      </c>
      <c r="J4" s="56">
        <v>2737</v>
      </c>
      <c r="K4" s="56">
        <v>56</v>
      </c>
      <c r="L4" s="56">
        <v>3437</v>
      </c>
      <c r="M4" s="56">
        <v>1489</v>
      </c>
      <c r="N4" s="56">
        <v>14</v>
      </c>
      <c r="O4" s="56">
        <v>11</v>
      </c>
      <c r="P4" s="56">
        <v>3</v>
      </c>
      <c r="Q4" s="56">
        <v>16</v>
      </c>
      <c r="R4" s="56">
        <v>8</v>
      </c>
      <c r="S4" s="56">
        <v>938</v>
      </c>
      <c r="T4" s="56">
        <v>52</v>
      </c>
      <c r="U4" s="56">
        <v>0.05</v>
      </c>
      <c r="V4" s="56">
        <v>28</v>
      </c>
      <c r="W4" s="56">
        <v>-0.01</v>
      </c>
      <c r="X4" s="56">
        <v>2.93</v>
      </c>
      <c r="Y4" s="56">
        <v>2.11</v>
      </c>
      <c r="Z4" s="56">
        <v>1.0900000000000001</v>
      </c>
      <c r="AA4" s="56">
        <v>0.25</v>
      </c>
      <c r="AB4" s="56">
        <v>1.39</v>
      </c>
      <c r="AC4" s="56">
        <v>1.1499999999999999</v>
      </c>
      <c r="AD4" s="56">
        <v>1.89</v>
      </c>
      <c r="AE4" s="56">
        <v>0.75</v>
      </c>
      <c r="AF4" s="56">
        <v>1.9</v>
      </c>
      <c r="AG4" s="56">
        <v>2.33</v>
      </c>
      <c r="AH4" s="56">
        <v>0.83</v>
      </c>
      <c r="AI4" s="56">
        <v>1.41</v>
      </c>
      <c r="AJ4" s="56">
        <v>0.93</v>
      </c>
      <c r="AK4" s="56">
        <v>1.51</v>
      </c>
      <c r="AL4" s="56">
        <v>0.05</v>
      </c>
      <c r="AM4" s="56">
        <v>0.48</v>
      </c>
      <c r="AN4" s="56">
        <v>3.03</v>
      </c>
      <c r="AO4" s="56">
        <v>2.2999999999999998</v>
      </c>
      <c r="AP4" s="56">
        <v>2.71</v>
      </c>
      <c r="AQ4" s="56">
        <v>2.04</v>
      </c>
      <c r="AR4" s="56">
        <v>1.28</v>
      </c>
      <c r="AS4" s="56">
        <v>2.0099999999999998</v>
      </c>
      <c r="AT4" s="56">
        <v>-2.1</v>
      </c>
      <c r="AU4" s="56">
        <v>-3.8</v>
      </c>
      <c r="AV4" s="56">
        <v>3</v>
      </c>
      <c r="AW4" s="57">
        <v>45748</v>
      </c>
      <c r="AX4" s="56">
        <v>1022</v>
      </c>
      <c r="AY4" s="56">
        <v>84</v>
      </c>
      <c r="AZ4" s="56">
        <v>0.38</v>
      </c>
      <c r="BA4" s="56">
        <v>48</v>
      </c>
      <c r="BB4" s="56">
        <v>0.1</v>
      </c>
      <c r="BC4" s="56">
        <v>101</v>
      </c>
      <c r="BD4" s="56">
        <v>97</v>
      </c>
      <c r="BE4" s="56">
        <v>93</v>
      </c>
      <c r="BF4" s="56">
        <v>102</v>
      </c>
      <c r="BG4" s="56">
        <v>103</v>
      </c>
      <c r="BH4" s="56">
        <v>95</v>
      </c>
      <c r="BI4" s="56">
        <v>94</v>
      </c>
      <c r="BJ4" s="56">
        <v>98</v>
      </c>
      <c r="BK4" s="57">
        <v>45748</v>
      </c>
      <c r="BL4" s="56">
        <v>0</v>
      </c>
      <c r="BM4" s="56">
        <v>0</v>
      </c>
      <c r="BN4" s="56">
        <v>0</v>
      </c>
      <c r="BO4" s="56">
        <v>0</v>
      </c>
      <c r="BP4" s="56">
        <v>0</v>
      </c>
      <c r="BQ4" s="56">
        <v>0</v>
      </c>
      <c r="BR4" s="56">
        <v>0</v>
      </c>
      <c r="BS4" s="56">
        <v>0</v>
      </c>
      <c r="BT4" s="56">
        <v>0</v>
      </c>
      <c r="BU4" s="56">
        <v>0</v>
      </c>
      <c r="BV4" s="56" t="s">
        <v>77</v>
      </c>
      <c r="BW4" s="56" t="s">
        <v>77</v>
      </c>
      <c r="BX4" s="56" t="s">
        <v>119</v>
      </c>
      <c r="BY4" s="56" t="s">
        <v>99</v>
      </c>
      <c r="BZ4" s="56">
        <v>98</v>
      </c>
      <c r="CA4" s="56">
        <v>100</v>
      </c>
    </row>
  </sheetData>
  <autoFilter ref="A1:CA1" xr:uid="{0525C56E-C6B1-4A51-87DD-A27AD56EDECD}">
    <sortState xmlns:xlrd2="http://schemas.microsoft.com/office/spreadsheetml/2017/richdata2" ref="A2:CA10">
      <sortCondition ref="G1"/>
    </sortState>
  </autoFilter>
  <conditionalFormatting sqref="B1">
    <cfRule type="duplicateValues" dxfId="112" priority="1384"/>
    <cfRule type="duplicateValues" dxfId="111" priority="1385"/>
    <cfRule type="duplicateValues" dxfId="110" priority="1386"/>
    <cfRule type="duplicateValues" dxfId="109" priority="1387"/>
    <cfRule type="duplicateValues" dxfId="108" priority="1388"/>
    <cfRule type="duplicateValues" dxfId="107" priority="1389"/>
    <cfRule type="duplicateValues" dxfId="106" priority="1390"/>
    <cfRule type="duplicateValues" dxfId="105" priority="1543"/>
    <cfRule type="duplicateValues" dxfId="104" priority="1544"/>
    <cfRule type="duplicateValues" dxfId="103" priority="1545"/>
    <cfRule type="duplicateValues" dxfId="102" priority="1549"/>
    <cfRule type="duplicateValues" dxfId="101" priority="1567"/>
    <cfRule type="duplicateValues" dxfId="100" priority="1568"/>
  </conditionalFormatting>
  <conditionalFormatting sqref="B1:B4">
    <cfRule type="duplicateValues" dxfId="99" priority="1647"/>
    <cfRule type="duplicateValues" dxfId="98" priority="164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63A2-3019-4BD9-9220-3FE84C753183}">
  <dimension ref="A1:CA10"/>
  <sheetViews>
    <sheetView workbookViewId="0">
      <selection activeCell="I5" sqref="I5"/>
    </sheetView>
  </sheetViews>
  <sheetFormatPr defaultRowHeight="15" x14ac:dyDescent="0.25"/>
  <cols>
    <col min="1" max="1" width="19.75" style="18" bestFit="1" customWidth="1"/>
    <col min="2" max="2" width="20.375" style="18" bestFit="1" customWidth="1"/>
    <col min="3" max="3" width="21" style="18" bestFit="1" customWidth="1"/>
    <col min="4" max="4" width="18.625" style="18" bestFit="1" customWidth="1"/>
    <col min="5" max="5" width="11.125" style="18" bestFit="1" customWidth="1"/>
    <col min="6" max="6" width="18.125" style="18" bestFit="1" customWidth="1"/>
    <col min="7" max="7" width="31.125" style="18" bestFit="1" customWidth="1"/>
    <col min="8" max="8" width="17.375" style="18" bestFit="1" customWidth="1"/>
    <col min="9" max="9" width="12" style="18" bestFit="1" customWidth="1"/>
    <col min="10" max="10" width="8.875" style="18" bestFit="1" customWidth="1"/>
    <col min="11" max="11" width="10.375" style="18" bestFit="1" customWidth="1"/>
    <col min="12" max="12" width="9.875" style="18" bestFit="1" customWidth="1"/>
    <col min="13" max="13" width="8.875" style="18" bestFit="1" customWidth="1"/>
    <col min="14" max="14" width="10.375" style="18" bestFit="1" customWidth="1"/>
    <col min="15" max="15" width="9.875" style="18" bestFit="1" customWidth="1"/>
    <col min="16" max="16" width="11.375" style="18" bestFit="1" customWidth="1"/>
    <col min="17" max="17" width="9.25" style="18" bestFit="1" customWidth="1"/>
    <col min="18" max="18" width="10.375" style="18" bestFit="1" customWidth="1"/>
    <col min="19" max="19" width="9.875" style="18" bestFit="1" customWidth="1"/>
    <col min="20" max="20" width="9.125" style="18" bestFit="1" customWidth="1"/>
    <col min="21" max="21" width="8.75" style="18" bestFit="1" customWidth="1"/>
    <col min="22" max="22" width="8.625" style="18" bestFit="1" customWidth="1"/>
    <col min="23" max="23" width="9.75" style="18" bestFit="1" customWidth="1"/>
    <col min="24" max="24" width="9.25" style="18" bestFit="1" customWidth="1"/>
    <col min="25" max="25" width="9.875" style="18" bestFit="1" customWidth="1"/>
    <col min="26" max="26" width="10.375" style="18" bestFit="1" customWidth="1"/>
    <col min="27" max="27" width="9.375" style="18" bestFit="1" customWidth="1"/>
    <col min="28" max="28" width="8" style="18" bestFit="1" customWidth="1"/>
    <col min="29" max="29" width="9" style="18" bestFit="1" customWidth="1"/>
    <col min="30" max="30" width="10.375" style="18" bestFit="1" customWidth="1"/>
    <col min="31" max="31" width="10.25" style="18" bestFit="1" customWidth="1"/>
    <col min="32" max="32" width="10.375" style="18" bestFit="1" customWidth="1"/>
    <col min="33" max="33" width="8.125" style="18" bestFit="1" customWidth="1"/>
    <col min="34" max="34" width="8.625" style="18" bestFit="1" customWidth="1"/>
    <col min="35" max="35" width="8.5" style="18" bestFit="1" customWidth="1"/>
    <col min="36" max="36" width="8.375" style="18" bestFit="1" customWidth="1"/>
    <col min="37" max="37" width="10.5" style="18" bestFit="1" customWidth="1"/>
    <col min="38" max="38" width="8.875" style="18" bestFit="1" customWidth="1"/>
    <col min="39" max="39" width="8.125" style="18" bestFit="1" customWidth="1"/>
    <col min="40" max="40" width="9.625" style="18" bestFit="1" customWidth="1"/>
    <col min="41" max="41" width="9.25" style="18" bestFit="1" customWidth="1"/>
    <col min="42" max="42" width="12.625" style="18" bestFit="1" customWidth="1"/>
    <col min="43" max="43" width="8.75" style="18" bestFit="1" customWidth="1"/>
    <col min="44" max="44" width="10.25" style="18" bestFit="1" customWidth="1"/>
    <col min="45" max="45" width="14.625" style="18" bestFit="1" customWidth="1"/>
    <col min="46" max="46" width="13.625" style="18" bestFit="1" customWidth="1"/>
    <col min="47" max="47" width="15.125" style="18" bestFit="1" customWidth="1"/>
    <col min="48" max="48" width="14.625" style="18" bestFit="1" customWidth="1"/>
    <col min="49" max="49" width="16.125" style="18" bestFit="1" customWidth="1"/>
    <col min="50" max="50" width="14" style="18" bestFit="1" customWidth="1"/>
    <col min="51" max="51" width="10.125" style="18" bestFit="1" customWidth="1"/>
    <col min="52" max="52" width="8.875" style="18" bestFit="1" customWidth="1"/>
    <col min="53" max="53" width="8" style="18" bestFit="1" customWidth="1"/>
    <col min="54" max="55" width="8.375" style="18" bestFit="1" customWidth="1"/>
    <col min="56" max="56" width="8.25" style="18" bestFit="1" customWidth="1"/>
    <col min="57" max="57" width="8.375" style="18" bestFit="1" customWidth="1"/>
    <col min="58" max="58" width="9" style="18" bestFit="1" customWidth="1"/>
    <col min="59" max="59" width="8.875" style="18" bestFit="1" customWidth="1"/>
    <col min="60" max="60" width="10" style="18" bestFit="1" customWidth="1"/>
    <col min="61" max="61" width="8.375" style="18" bestFit="1" customWidth="1"/>
    <col min="62" max="62" width="9.625" style="18" bestFit="1" customWidth="1"/>
    <col min="63" max="63" width="13.125" style="18" bestFit="1" customWidth="1"/>
    <col min="64" max="70" width="8.75" style="18" bestFit="1" customWidth="1"/>
    <col min="71" max="71" width="9.875" style="18" bestFit="1" customWidth="1"/>
    <col min="72" max="72" width="9.125" style="18" bestFit="1" customWidth="1"/>
    <col min="73" max="73" width="7.25" style="18" bestFit="1" customWidth="1"/>
    <col min="74" max="74" width="10.5" style="18" bestFit="1" customWidth="1"/>
    <col min="75" max="75" width="8.375" style="18" bestFit="1" customWidth="1"/>
    <col min="76" max="76" width="10.5" style="18" bestFit="1" customWidth="1"/>
    <col min="77" max="77" width="7.375" style="18" bestFit="1" customWidth="1"/>
    <col min="78" max="78" width="13.5" style="18" bestFit="1" customWidth="1"/>
    <col min="79" max="79" width="17.375" style="18" bestFit="1" customWidth="1"/>
    <col min="80" max="16384" width="9" style="18"/>
  </cols>
  <sheetData>
    <row r="1" spans="1:79" s="47" customFormat="1" ht="30" customHeight="1" x14ac:dyDescent="0.25">
      <c r="A1" s="33" t="s">
        <v>0</v>
      </c>
      <c r="B1" s="2" t="s">
        <v>53</v>
      </c>
      <c r="C1" s="48" t="s">
        <v>58</v>
      </c>
      <c r="D1" s="34" t="s">
        <v>1</v>
      </c>
      <c r="E1" s="34" t="s">
        <v>2</v>
      </c>
      <c r="F1" s="34" t="s">
        <v>55</v>
      </c>
      <c r="G1" s="34" t="s">
        <v>3</v>
      </c>
      <c r="H1" s="34" t="s">
        <v>54</v>
      </c>
      <c r="I1" s="34" t="s">
        <v>4</v>
      </c>
      <c r="J1" s="35" t="s">
        <v>5</v>
      </c>
      <c r="K1" s="35" t="s">
        <v>6</v>
      </c>
      <c r="L1" s="36" t="s">
        <v>7</v>
      </c>
      <c r="M1" s="36" t="s">
        <v>8</v>
      </c>
      <c r="N1" s="37" t="s">
        <v>9</v>
      </c>
      <c r="O1" s="36" t="s">
        <v>10</v>
      </c>
      <c r="P1" s="37" t="s">
        <v>11</v>
      </c>
      <c r="Q1" s="37" t="s">
        <v>12</v>
      </c>
      <c r="R1" s="38" t="s">
        <v>13</v>
      </c>
      <c r="S1" s="38" t="s">
        <v>14</v>
      </c>
      <c r="T1" s="38" t="s">
        <v>15</v>
      </c>
      <c r="U1" s="38" t="s">
        <v>59</v>
      </c>
      <c r="V1" s="38" t="s">
        <v>60</v>
      </c>
      <c r="W1" s="38" t="s">
        <v>61</v>
      </c>
      <c r="X1" s="38" t="s">
        <v>62</v>
      </c>
      <c r="Y1" s="38" t="s">
        <v>63</v>
      </c>
      <c r="Z1" s="38" t="s">
        <v>64</v>
      </c>
      <c r="AA1" s="38" t="s">
        <v>65</v>
      </c>
      <c r="AB1" s="38" t="s">
        <v>66</v>
      </c>
      <c r="AC1" s="38" t="s">
        <v>67</v>
      </c>
      <c r="AD1" s="38" t="s">
        <v>68</v>
      </c>
      <c r="AE1" s="38" t="s">
        <v>69</v>
      </c>
      <c r="AF1" s="38" t="s">
        <v>70</v>
      </c>
      <c r="AG1" s="38" t="s">
        <v>71</v>
      </c>
      <c r="AH1" s="38" t="s">
        <v>72</v>
      </c>
      <c r="AI1" s="38" t="s">
        <v>73</v>
      </c>
      <c r="AJ1" s="38" t="s">
        <v>46</v>
      </c>
      <c r="AK1" s="38" t="s">
        <v>74</v>
      </c>
      <c r="AL1" s="38" t="s">
        <v>75</v>
      </c>
      <c r="AM1" s="39" t="s">
        <v>16</v>
      </c>
      <c r="AN1" s="39" t="s">
        <v>17</v>
      </c>
      <c r="AO1" s="39" t="s">
        <v>76</v>
      </c>
      <c r="AP1" s="40" t="s">
        <v>18</v>
      </c>
      <c r="AQ1" s="41" t="s">
        <v>32</v>
      </c>
      <c r="AR1" s="41" t="s">
        <v>33</v>
      </c>
      <c r="AS1" s="42" t="s">
        <v>34</v>
      </c>
      <c r="AT1" s="42" t="s">
        <v>35</v>
      </c>
      <c r="AU1" s="43" t="s">
        <v>36</v>
      </c>
      <c r="AV1" s="42" t="s">
        <v>37</v>
      </c>
      <c r="AW1" s="43" t="s">
        <v>38</v>
      </c>
      <c r="AX1" s="42" t="s">
        <v>39</v>
      </c>
      <c r="AY1" s="41" t="s">
        <v>40</v>
      </c>
      <c r="AZ1" s="41" t="s">
        <v>41</v>
      </c>
      <c r="BA1" s="41" t="s">
        <v>42</v>
      </c>
      <c r="BB1" s="41" t="s">
        <v>43</v>
      </c>
      <c r="BC1" s="41" t="s">
        <v>44</v>
      </c>
      <c r="BD1" s="42" t="s">
        <v>45</v>
      </c>
      <c r="BE1" s="42" t="s">
        <v>46</v>
      </c>
      <c r="BF1" s="42" t="s">
        <v>47</v>
      </c>
      <c r="BG1" s="42" t="s">
        <v>48</v>
      </c>
      <c r="BH1" s="42" t="s">
        <v>49</v>
      </c>
      <c r="BI1" s="42" t="s">
        <v>50</v>
      </c>
      <c r="BJ1" s="42" t="s">
        <v>51</v>
      </c>
      <c r="BK1" s="44" t="s">
        <v>52</v>
      </c>
      <c r="BL1" s="45" t="s">
        <v>19</v>
      </c>
      <c r="BM1" s="45" t="s">
        <v>20</v>
      </c>
      <c r="BN1" s="45" t="s">
        <v>21</v>
      </c>
      <c r="BO1" s="45" t="s">
        <v>22</v>
      </c>
      <c r="BP1" s="45" t="s">
        <v>23</v>
      </c>
      <c r="BQ1" s="45" t="s">
        <v>24</v>
      </c>
      <c r="BR1" s="45" t="s">
        <v>25</v>
      </c>
      <c r="BS1" s="45" t="s">
        <v>95</v>
      </c>
      <c r="BT1" s="45" t="s">
        <v>26</v>
      </c>
      <c r="BU1" s="45" t="s">
        <v>27</v>
      </c>
      <c r="BV1" s="46" t="s">
        <v>28</v>
      </c>
      <c r="BW1" s="46" t="s">
        <v>29</v>
      </c>
      <c r="BX1" s="46" t="s">
        <v>30</v>
      </c>
      <c r="BY1" s="46" t="s">
        <v>31</v>
      </c>
      <c r="BZ1" s="46" t="s">
        <v>56</v>
      </c>
      <c r="CA1" s="46" t="s">
        <v>57</v>
      </c>
    </row>
    <row r="2" spans="1:79" x14ac:dyDescent="0.25">
      <c r="A2" s="58" t="s">
        <v>82</v>
      </c>
      <c r="B2" s="56" t="s">
        <v>154</v>
      </c>
      <c r="C2" s="56" t="s">
        <v>155</v>
      </c>
      <c r="D2" s="56">
        <v>1</v>
      </c>
      <c r="E2" s="56" t="s">
        <v>156</v>
      </c>
      <c r="F2" s="56" t="s">
        <v>157</v>
      </c>
      <c r="G2" s="56" t="s">
        <v>151</v>
      </c>
      <c r="H2" s="56" t="s">
        <v>152</v>
      </c>
      <c r="I2" s="56" t="s">
        <v>111</v>
      </c>
      <c r="J2" s="56">
        <v>3369</v>
      </c>
      <c r="K2" s="56">
        <v>993</v>
      </c>
      <c r="L2" s="56">
        <v>-303</v>
      </c>
      <c r="M2" s="56">
        <v>103</v>
      </c>
      <c r="N2" s="56">
        <v>0.44</v>
      </c>
      <c r="O2" s="56">
        <v>34</v>
      </c>
      <c r="P2" s="56">
        <v>0.17</v>
      </c>
      <c r="Q2" s="56">
        <v>2.66</v>
      </c>
      <c r="R2" s="56">
        <v>0.3</v>
      </c>
      <c r="S2" s="56">
        <v>0.56000000000000005</v>
      </c>
      <c r="T2" s="56">
        <v>-0.39</v>
      </c>
      <c r="U2" s="56">
        <v>0.48</v>
      </c>
      <c r="V2" s="56">
        <v>-0.6</v>
      </c>
      <c r="W2" s="56">
        <v>0.96</v>
      </c>
      <c r="X2" s="56">
        <v>0.13</v>
      </c>
      <c r="Y2" s="56">
        <v>0.53</v>
      </c>
      <c r="Z2" s="56">
        <v>0.4</v>
      </c>
      <c r="AA2" s="56">
        <v>-0.24</v>
      </c>
      <c r="AB2" s="56">
        <v>-0.86</v>
      </c>
      <c r="AC2" s="56">
        <v>-0.44</v>
      </c>
      <c r="AD2" s="56">
        <v>-0.14000000000000001</v>
      </c>
      <c r="AE2" s="56">
        <v>0.22</v>
      </c>
      <c r="AF2" s="56">
        <v>-0.81</v>
      </c>
      <c r="AG2" s="56">
        <v>-0.7</v>
      </c>
      <c r="AH2" s="56">
        <v>-0.96</v>
      </c>
      <c r="AI2" s="56">
        <v>-0.9</v>
      </c>
      <c r="AJ2" s="56">
        <v>0.36</v>
      </c>
      <c r="AK2" s="56">
        <v>0.57999999999999996</v>
      </c>
      <c r="AL2" s="56">
        <v>-0.44</v>
      </c>
      <c r="AM2" s="56">
        <v>5.3</v>
      </c>
      <c r="AN2" s="56">
        <v>1.4</v>
      </c>
      <c r="AO2" s="56">
        <v>1.6</v>
      </c>
      <c r="AP2" s="57">
        <v>45748</v>
      </c>
      <c r="AQ2" s="56">
        <v>4010</v>
      </c>
      <c r="AR2" s="56">
        <v>3761</v>
      </c>
      <c r="AS2" s="56">
        <v>-53</v>
      </c>
      <c r="AT2" s="56">
        <v>146</v>
      </c>
      <c r="AU2" s="56">
        <v>1.26</v>
      </c>
      <c r="AV2" s="56">
        <v>64</v>
      </c>
      <c r="AW2" s="56">
        <v>0.53</v>
      </c>
      <c r="AX2" s="56">
        <v>108</v>
      </c>
      <c r="AY2" s="56">
        <v>1</v>
      </c>
      <c r="AZ2" s="56">
        <v>1</v>
      </c>
      <c r="BA2" s="56">
        <v>5</v>
      </c>
      <c r="BB2" s="56">
        <v>-6</v>
      </c>
      <c r="BC2" s="56">
        <v>1</v>
      </c>
      <c r="BD2" s="56">
        <v>111</v>
      </c>
      <c r="BE2" s="56">
        <v>107</v>
      </c>
      <c r="BF2" s="56">
        <v>109</v>
      </c>
      <c r="BG2" s="56">
        <v>101</v>
      </c>
      <c r="BH2" s="56">
        <v>105</v>
      </c>
      <c r="BI2" s="56">
        <v>111</v>
      </c>
      <c r="BJ2" s="56">
        <v>113</v>
      </c>
      <c r="BK2" s="57">
        <v>45748</v>
      </c>
      <c r="BL2" s="56">
        <v>0</v>
      </c>
      <c r="BM2" s="56">
        <v>0</v>
      </c>
      <c r="BN2" s="56">
        <v>0</v>
      </c>
      <c r="BO2" s="56">
        <v>0</v>
      </c>
      <c r="BP2" s="56">
        <v>0</v>
      </c>
      <c r="BQ2" s="56">
        <v>0</v>
      </c>
      <c r="BR2" s="56">
        <v>0</v>
      </c>
      <c r="BS2" s="56">
        <v>1</v>
      </c>
      <c r="BT2" s="56">
        <v>0</v>
      </c>
      <c r="BU2" s="56">
        <v>0</v>
      </c>
      <c r="BV2" s="56" t="s">
        <v>77</v>
      </c>
      <c r="BW2" s="56" t="s">
        <v>77</v>
      </c>
      <c r="BX2" s="56" t="s">
        <v>78</v>
      </c>
      <c r="BY2" s="56" t="s">
        <v>81</v>
      </c>
      <c r="BZ2" s="56">
        <v>112</v>
      </c>
      <c r="CA2" s="56">
        <v>106</v>
      </c>
    </row>
    <row r="3" spans="1:79" x14ac:dyDescent="0.25">
      <c r="A3" s="58" t="s">
        <v>82</v>
      </c>
      <c r="B3" s="56" t="s">
        <v>158</v>
      </c>
      <c r="C3" s="56" t="s">
        <v>159</v>
      </c>
      <c r="D3" s="56">
        <v>1</v>
      </c>
      <c r="E3" s="56" t="s">
        <v>156</v>
      </c>
      <c r="F3" s="56" t="s">
        <v>157</v>
      </c>
      <c r="G3" s="56" t="s">
        <v>160</v>
      </c>
      <c r="H3" s="56" t="s">
        <v>161</v>
      </c>
      <c r="I3" s="56" t="s">
        <v>153</v>
      </c>
      <c r="J3" s="56">
        <v>3323</v>
      </c>
      <c r="K3" s="56">
        <v>909</v>
      </c>
      <c r="L3" s="56">
        <v>-558</v>
      </c>
      <c r="M3" s="56">
        <v>63</v>
      </c>
      <c r="N3" s="56">
        <v>0.33</v>
      </c>
      <c r="O3" s="56">
        <v>32</v>
      </c>
      <c r="P3" s="56">
        <v>0.2</v>
      </c>
      <c r="Q3" s="56">
        <v>2.63</v>
      </c>
      <c r="R3" s="56">
        <v>0.05</v>
      </c>
      <c r="S3" s="56">
        <v>0.88</v>
      </c>
      <c r="T3" s="56">
        <v>-0.28000000000000003</v>
      </c>
      <c r="U3" s="56">
        <v>0.8</v>
      </c>
      <c r="V3" s="56">
        <v>0.13</v>
      </c>
      <c r="W3" s="56">
        <v>0.85</v>
      </c>
      <c r="X3" s="56">
        <v>0.56000000000000005</v>
      </c>
      <c r="Y3" s="56">
        <v>0.69</v>
      </c>
      <c r="Z3" s="56">
        <v>0.36</v>
      </c>
      <c r="AA3" s="56">
        <v>0.59</v>
      </c>
      <c r="AB3" s="56">
        <v>-0.85</v>
      </c>
      <c r="AC3" s="56">
        <v>-0.4</v>
      </c>
      <c r="AD3" s="56">
        <v>-7.0000000000000007E-2</v>
      </c>
      <c r="AE3" s="56">
        <v>-0.49</v>
      </c>
      <c r="AF3" s="56">
        <v>-0.85</v>
      </c>
      <c r="AG3" s="56">
        <v>-1.08</v>
      </c>
      <c r="AH3" s="56">
        <v>-1.28</v>
      </c>
      <c r="AI3" s="56">
        <v>-1.57</v>
      </c>
      <c r="AJ3" s="56">
        <v>-0.7</v>
      </c>
      <c r="AK3" s="56">
        <v>1.03</v>
      </c>
      <c r="AL3" s="56">
        <v>-0.5</v>
      </c>
      <c r="AM3" s="56">
        <v>7.1</v>
      </c>
      <c r="AN3" s="56">
        <v>3.9</v>
      </c>
      <c r="AO3" s="56">
        <v>1.9</v>
      </c>
      <c r="AP3" s="57">
        <v>45748</v>
      </c>
      <c r="AQ3" s="56">
        <v>4006</v>
      </c>
      <c r="AR3" s="56">
        <v>3799</v>
      </c>
      <c r="AS3" s="56">
        <v>-471</v>
      </c>
      <c r="AT3" s="56">
        <v>107</v>
      </c>
      <c r="AU3" s="56">
        <v>1.0900000000000001</v>
      </c>
      <c r="AV3" s="56">
        <v>65</v>
      </c>
      <c r="AW3" s="56">
        <v>0.67</v>
      </c>
      <c r="AX3" s="56">
        <v>111</v>
      </c>
      <c r="AY3" s="56">
        <v>0</v>
      </c>
      <c r="AZ3" s="56">
        <v>4</v>
      </c>
      <c r="BA3" s="56">
        <v>4</v>
      </c>
      <c r="BB3" s="56">
        <v>-11</v>
      </c>
      <c r="BC3" s="56">
        <v>-1</v>
      </c>
      <c r="BD3" s="56">
        <v>116</v>
      </c>
      <c r="BE3" s="56">
        <v>114</v>
      </c>
      <c r="BF3" s="56">
        <v>110</v>
      </c>
      <c r="BG3" s="56">
        <v>97</v>
      </c>
      <c r="BH3" s="56">
        <v>98</v>
      </c>
      <c r="BI3" s="56">
        <v>106</v>
      </c>
      <c r="BJ3" s="56">
        <v>111</v>
      </c>
      <c r="BK3" s="57">
        <v>45748</v>
      </c>
      <c r="BL3" s="56">
        <v>0</v>
      </c>
      <c r="BM3" s="56">
        <v>0</v>
      </c>
      <c r="BN3" s="56">
        <v>0</v>
      </c>
      <c r="BO3" s="56">
        <v>0</v>
      </c>
      <c r="BP3" s="56">
        <v>0</v>
      </c>
      <c r="BQ3" s="56">
        <v>0</v>
      </c>
      <c r="BR3" s="56">
        <v>0</v>
      </c>
      <c r="BS3" s="56">
        <v>1</v>
      </c>
      <c r="BT3" s="56">
        <v>0</v>
      </c>
      <c r="BU3" s="56">
        <v>0</v>
      </c>
      <c r="BV3" s="56" t="s">
        <v>77</v>
      </c>
      <c r="BW3" s="56" t="s">
        <v>77</v>
      </c>
      <c r="BX3" s="56" t="s">
        <v>80</v>
      </c>
      <c r="BY3" s="56" t="s">
        <v>79</v>
      </c>
      <c r="BZ3" s="56">
        <v>115</v>
      </c>
      <c r="CA3" s="56">
        <v>109</v>
      </c>
    </row>
    <row r="4" spans="1:79" x14ac:dyDescent="0.25">
      <c r="A4" s="58" t="s">
        <v>82</v>
      </c>
      <c r="B4" s="56" t="s">
        <v>162</v>
      </c>
      <c r="C4" s="56" t="s">
        <v>163</v>
      </c>
      <c r="D4" s="56">
        <v>1</v>
      </c>
      <c r="E4" s="56" t="s">
        <v>156</v>
      </c>
      <c r="F4" s="56" t="s">
        <v>157</v>
      </c>
      <c r="G4" s="56" t="s">
        <v>160</v>
      </c>
      <c r="H4" s="56" t="s">
        <v>161</v>
      </c>
      <c r="I4" s="56" t="s">
        <v>153</v>
      </c>
      <c r="J4" s="56">
        <v>3311</v>
      </c>
      <c r="K4" s="56">
        <v>960</v>
      </c>
      <c r="L4" s="56">
        <v>-59</v>
      </c>
      <c r="M4" s="56">
        <v>90</v>
      </c>
      <c r="N4" s="56">
        <v>0.35</v>
      </c>
      <c r="O4" s="56">
        <v>27</v>
      </c>
      <c r="P4" s="56">
        <v>0.11</v>
      </c>
      <c r="Q4" s="56">
        <v>2.59</v>
      </c>
      <c r="R4" s="56">
        <v>0.04</v>
      </c>
      <c r="S4" s="56">
        <v>0.42</v>
      </c>
      <c r="T4" s="56">
        <v>-0.65</v>
      </c>
      <c r="U4" s="56">
        <v>-0.17</v>
      </c>
      <c r="V4" s="56">
        <v>-0.44</v>
      </c>
      <c r="W4" s="56">
        <v>0.28000000000000003</v>
      </c>
      <c r="X4" s="56">
        <v>-0.06</v>
      </c>
      <c r="Y4" s="56">
        <v>0.64</v>
      </c>
      <c r="Z4" s="56">
        <v>0.69</v>
      </c>
      <c r="AA4" s="56">
        <v>-0.24</v>
      </c>
      <c r="AB4" s="56">
        <v>-0.57999999999999996</v>
      </c>
      <c r="AC4" s="56">
        <v>-0.7</v>
      </c>
      <c r="AD4" s="56">
        <v>-0.49</v>
      </c>
      <c r="AE4" s="56">
        <v>0.1</v>
      </c>
      <c r="AF4" s="56">
        <v>-1.01</v>
      </c>
      <c r="AG4" s="56">
        <v>-0.76</v>
      </c>
      <c r="AH4" s="56">
        <v>-0.66</v>
      </c>
      <c r="AI4" s="56">
        <v>-0.79</v>
      </c>
      <c r="AJ4" s="56">
        <v>0.08</v>
      </c>
      <c r="AK4" s="56">
        <v>0.68</v>
      </c>
      <c r="AL4" s="56">
        <v>0.01</v>
      </c>
      <c r="AM4" s="56">
        <v>5.9</v>
      </c>
      <c r="AN4" s="56">
        <v>2.2000000000000002</v>
      </c>
      <c r="AO4" s="56">
        <v>1.9</v>
      </c>
      <c r="AP4" s="57">
        <v>45748</v>
      </c>
      <c r="AQ4" s="56">
        <v>3849</v>
      </c>
      <c r="AR4" s="56">
        <v>3554</v>
      </c>
      <c r="AS4" s="56">
        <v>-10</v>
      </c>
      <c r="AT4" s="56">
        <v>126</v>
      </c>
      <c r="AU4" s="56">
        <v>1.0900000000000001</v>
      </c>
      <c r="AV4" s="56">
        <v>55</v>
      </c>
      <c r="AW4" s="56">
        <v>0.45</v>
      </c>
      <c r="AX4" s="56">
        <v>111</v>
      </c>
      <c r="AY4" s="56">
        <v>-2</v>
      </c>
      <c r="AZ4" s="56">
        <v>0</v>
      </c>
      <c r="BA4" s="56">
        <v>2</v>
      </c>
      <c r="BB4" s="56">
        <v>-9</v>
      </c>
      <c r="BC4" s="56">
        <v>-1</v>
      </c>
      <c r="BD4" s="56">
        <v>113</v>
      </c>
      <c r="BE4" s="56">
        <v>112</v>
      </c>
      <c r="BF4" s="56">
        <v>110</v>
      </c>
      <c r="BG4" s="56">
        <v>99</v>
      </c>
      <c r="BH4" s="56">
        <v>101</v>
      </c>
      <c r="BI4" s="56">
        <v>106</v>
      </c>
      <c r="BJ4" s="56">
        <v>108</v>
      </c>
      <c r="BK4" s="57">
        <v>45748</v>
      </c>
      <c r="BL4" s="56">
        <v>0</v>
      </c>
      <c r="BM4" s="56">
        <v>0</v>
      </c>
      <c r="BN4" s="56">
        <v>0</v>
      </c>
      <c r="BO4" s="56">
        <v>0</v>
      </c>
      <c r="BP4" s="56">
        <v>0</v>
      </c>
      <c r="BQ4" s="56">
        <v>0</v>
      </c>
      <c r="BR4" s="56">
        <v>0</v>
      </c>
      <c r="BS4" s="56">
        <v>3</v>
      </c>
      <c r="BT4" s="56">
        <v>0</v>
      </c>
      <c r="BU4" s="56">
        <v>0</v>
      </c>
      <c r="BV4" s="56" t="s">
        <v>77</v>
      </c>
      <c r="BW4" s="56" t="s">
        <v>77</v>
      </c>
      <c r="BX4" s="56" t="s">
        <v>150</v>
      </c>
      <c r="BY4" s="56" t="s">
        <v>99</v>
      </c>
      <c r="BZ4" s="56">
        <v>114</v>
      </c>
      <c r="CA4" s="56">
        <v>105</v>
      </c>
    </row>
    <row r="5" spans="1:79" x14ac:dyDescent="0.25">
      <c r="A5" s="58" t="s">
        <v>82</v>
      </c>
      <c r="B5" s="58" t="s">
        <v>177</v>
      </c>
      <c r="C5" s="58" t="s">
        <v>178</v>
      </c>
      <c r="D5" s="58">
        <v>1</v>
      </c>
      <c r="E5" s="58" t="s">
        <v>156</v>
      </c>
      <c r="F5" s="58" t="s">
        <v>157</v>
      </c>
      <c r="G5" s="58" t="s">
        <v>160</v>
      </c>
      <c r="H5" s="58" t="s">
        <v>161</v>
      </c>
      <c r="I5" s="58" t="s">
        <v>153</v>
      </c>
      <c r="J5" s="58">
        <v>3211</v>
      </c>
      <c r="K5" s="58">
        <v>824</v>
      </c>
      <c r="L5" s="58">
        <v>-258</v>
      </c>
      <c r="M5" s="58">
        <v>72</v>
      </c>
      <c r="N5" s="58">
        <v>0.32</v>
      </c>
      <c r="O5" s="58">
        <v>28</v>
      </c>
      <c r="P5" s="58">
        <v>0.14000000000000001</v>
      </c>
      <c r="Q5" s="58">
        <v>2.76</v>
      </c>
      <c r="R5" s="58">
        <v>-0.14000000000000001</v>
      </c>
      <c r="S5" s="58">
        <v>0.57999999999999996</v>
      </c>
      <c r="T5" s="58">
        <v>-0.56999999999999995</v>
      </c>
      <c r="U5" s="58">
        <v>0.17</v>
      </c>
      <c r="V5" s="58">
        <v>-0.04</v>
      </c>
      <c r="W5" s="58">
        <v>0.4</v>
      </c>
      <c r="X5" s="58">
        <v>0.69</v>
      </c>
      <c r="Y5" s="58">
        <v>0.41</v>
      </c>
      <c r="Z5" s="58">
        <v>0.27</v>
      </c>
      <c r="AA5" s="58">
        <v>0.76</v>
      </c>
      <c r="AB5" s="58">
        <v>-1.21</v>
      </c>
      <c r="AC5" s="58">
        <v>-0.73</v>
      </c>
      <c r="AD5" s="58">
        <v>-0.55000000000000004</v>
      </c>
      <c r="AE5" s="58">
        <v>-0.03</v>
      </c>
      <c r="AF5" s="58">
        <v>-1.1000000000000001</v>
      </c>
      <c r="AG5" s="58">
        <v>-1.3</v>
      </c>
      <c r="AH5" s="58">
        <v>-1.24</v>
      </c>
      <c r="AI5" s="58">
        <v>-1.44</v>
      </c>
      <c r="AJ5" s="58">
        <v>-0.52</v>
      </c>
      <c r="AK5" s="58">
        <v>1.1599999999999999</v>
      </c>
      <c r="AL5" s="58">
        <v>-0.3</v>
      </c>
      <c r="AM5" s="58">
        <v>5.6</v>
      </c>
      <c r="AN5" s="58">
        <v>2.7</v>
      </c>
      <c r="AO5" s="58">
        <v>1.6</v>
      </c>
      <c r="AP5" s="59">
        <v>45748</v>
      </c>
      <c r="AQ5" s="58">
        <v>3874</v>
      </c>
      <c r="AR5" s="58">
        <v>3462</v>
      </c>
      <c r="AS5" s="58">
        <v>-290</v>
      </c>
      <c r="AT5" s="58">
        <v>106</v>
      </c>
      <c r="AU5" s="58">
        <v>1.01</v>
      </c>
      <c r="AV5" s="58">
        <v>56</v>
      </c>
      <c r="AW5" s="58">
        <v>0.54</v>
      </c>
      <c r="AX5" s="58">
        <v>109</v>
      </c>
      <c r="AY5" s="58">
        <v>-2</v>
      </c>
      <c r="AZ5" s="58">
        <v>0</v>
      </c>
      <c r="BA5" s="58">
        <v>6</v>
      </c>
      <c r="BB5" s="58">
        <v>-12</v>
      </c>
      <c r="BC5" s="58">
        <v>0</v>
      </c>
      <c r="BD5" s="58">
        <v>114</v>
      </c>
      <c r="BE5" s="58">
        <v>113</v>
      </c>
      <c r="BF5" s="58">
        <v>109</v>
      </c>
      <c r="BG5" s="58">
        <v>97</v>
      </c>
      <c r="BH5" s="58">
        <v>101</v>
      </c>
      <c r="BI5" s="58">
        <v>107</v>
      </c>
      <c r="BJ5" s="58">
        <v>110</v>
      </c>
      <c r="BK5" s="59">
        <v>45748</v>
      </c>
      <c r="BL5" s="58">
        <v>0</v>
      </c>
      <c r="BM5" s="58">
        <v>0</v>
      </c>
      <c r="BN5" s="58">
        <v>0</v>
      </c>
      <c r="BO5" s="58">
        <v>0</v>
      </c>
      <c r="BP5" s="58">
        <v>0</v>
      </c>
      <c r="BQ5" s="58">
        <v>0</v>
      </c>
      <c r="BR5" s="58">
        <v>0</v>
      </c>
      <c r="BS5" s="58">
        <v>0</v>
      </c>
      <c r="BT5" s="58">
        <v>0</v>
      </c>
      <c r="BU5" s="58">
        <v>0</v>
      </c>
      <c r="BV5" s="58" t="s">
        <v>77</v>
      </c>
      <c r="BW5" s="58" t="s">
        <v>77</v>
      </c>
      <c r="BX5" s="58" t="s">
        <v>80</v>
      </c>
      <c r="BY5" s="58" t="s">
        <v>79</v>
      </c>
      <c r="BZ5" s="58">
        <v>113</v>
      </c>
      <c r="CA5" s="58">
        <v>108</v>
      </c>
    </row>
    <row r="6" spans="1:79" x14ac:dyDescent="0.25">
      <c r="A6" s="58" t="s">
        <v>82</v>
      </c>
      <c r="B6" s="58" t="s">
        <v>179</v>
      </c>
      <c r="C6" s="58" t="s">
        <v>180</v>
      </c>
      <c r="D6" s="58">
        <v>1</v>
      </c>
      <c r="E6" s="58" t="s">
        <v>156</v>
      </c>
      <c r="F6" s="58" t="s">
        <v>157</v>
      </c>
      <c r="G6" s="58" t="s">
        <v>160</v>
      </c>
      <c r="H6" s="58" t="s">
        <v>161</v>
      </c>
      <c r="I6" s="58" t="s">
        <v>153</v>
      </c>
      <c r="J6" s="58">
        <v>3200</v>
      </c>
      <c r="K6" s="58">
        <v>788</v>
      </c>
      <c r="L6" s="58">
        <v>-4</v>
      </c>
      <c r="M6" s="58">
        <v>54</v>
      </c>
      <c r="N6" s="58">
        <v>0.21</v>
      </c>
      <c r="O6" s="58">
        <v>31</v>
      </c>
      <c r="P6" s="58">
        <v>0.12</v>
      </c>
      <c r="Q6" s="58">
        <v>2.65</v>
      </c>
      <c r="R6" s="58">
        <v>0.19</v>
      </c>
      <c r="S6" s="58">
        <v>0.5</v>
      </c>
      <c r="T6" s="58">
        <v>-0.39</v>
      </c>
      <c r="U6" s="58">
        <v>0.56000000000000005</v>
      </c>
      <c r="V6" s="58">
        <v>-0.11</v>
      </c>
      <c r="W6" s="58">
        <v>0.56999999999999995</v>
      </c>
      <c r="X6" s="58">
        <v>0.14000000000000001</v>
      </c>
      <c r="Y6" s="58">
        <v>0.71</v>
      </c>
      <c r="Z6" s="58">
        <v>0.56000000000000005</v>
      </c>
      <c r="AA6" s="58">
        <v>0.03</v>
      </c>
      <c r="AB6" s="58">
        <v>-1.1100000000000001</v>
      </c>
      <c r="AC6" s="58">
        <v>-0.31</v>
      </c>
      <c r="AD6" s="58">
        <v>0</v>
      </c>
      <c r="AE6" s="58">
        <v>-0.25</v>
      </c>
      <c r="AF6" s="58">
        <v>-0.71</v>
      </c>
      <c r="AG6" s="58">
        <v>-0.12</v>
      </c>
      <c r="AH6" s="58">
        <v>-0.71</v>
      </c>
      <c r="AI6" s="58">
        <v>-0.82</v>
      </c>
      <c r="AJ6" s="58">
        <v>-0.01</v>
      </c>
      <c r="AK6" s="58">
        <v>1.87</v>
      </c>
      <c r="AL6" s="58">
        <v>0.25</v>
      </c>
      <c r="AM6" s="58">
        <v>6.1</v>
      </c>
      <c r="AN6" s="58">
        <v>3.3</v>
      </c>
      <c r="AO6" s="58">
        <v>2</v>
      </c>
      <c r="AP6" s="59">
        <v>45748</v>
      </c>
      <c r="AQ6" s="58">
        <v>3832</v>
      </c>
      <c r="AR6" s="58">
        <v>3345</v>
      </c>
      <c r="AS6" s="58">
        <v>-81</v>
      </c>
      <c r="AT6" s="58">
        <v>94</v>
      </c>
      <c r="AU6" s="58">
        <v>0.84</v>
      </c>
      <c r="AV6" s="58">
        <v>59</v>
      </c>
      <c r="AW6" s="58">
        <v>0.5</v>
      </c>
      <c r="AX6" s="58">
        <v>110</v>
      </c>
      <c r="AY6" s="58">
        <v>0</v>
      </c>
      <c r="AZ6" s="58">
        <v>1</v>
      </c>
      <c r="BA6" s="58">
        <v>5</v>
      </c>
      <c r="BB6" s="58">
        <v>-8</v>
      </c>
      <c r="BC6" s="58">
        <v>2</v>
      </c>
      <c r="BD6" s="58">
        <v>114</v>
      </c>
      <c r="BE6" s="58">
        <v>112</v>
      </c>
      <c r="BF6" s="58">
        <v>110</v>
      </c>
      <c r="BG6" s="58">
        <v>96</v>
      </c>
      <c r="BH6" s="58">
        <v>101</v>
      </c>
      <c r="BI6" s="58">
        <v>104</v>
      </c>
      <c r="BJ6" s="58">
        <v>111</v>
      </c>
      <c r="BK6" s="59">
        <v>45748</v>
      </c>
      <c r="BL6" s="58">
        <v>0</v>
      </c>
      <c r="BM6" s="58">
        <v>0</v>
      </c>
      <c r="BN6" s="58">
        <v>0</v>
      </c>
      <c r="BO6" s="58">
        <v>0</v>
      </c>
      <c r="BP6" s="58">
        <v>0</v>
      </c>
      <c r="BQ6" s="58">
        <v>0</v>
      </c>
      <c r="BR6" s="58">
        <v>0</v>
      </c>
      <c r="BS6" s="58">
        <v>0</v>
      </c>
      <c r="BT6" s="58">
        <v>0</v>
      </c>
      <c r="BU6" s="58">
        <v>0</v>
      </c>
      <c r="BV6" s="58" t="s">
        <v>77</v>
      </c>
      <c r="BW6" s="58" t="s">
        <v>77</v>
      </c>
      <c r="BX6" s="58" t="s">
        <v>78</v>
      </c>
      <c r="BY6" s="58" t="s">
        <v>81</v>
      </c>
      <c r="BZ6" s="58">
        <v>110</v>
      </c>
      <c r="CA6" s="58">
        <v>103</v>
      </c>
    </row>
    <row r="7" spans="1:79" x14ac:dyDescent="0.25">
      <c r="A7" s="58" t="s">
        <v>82</v>
      </c>
      <c r="B7" s="58" t="s">
        <v>181</v>
      </c>
      <c r="C7" s="58" t="s">
        <v>182</v>
      </c>
      <c r="D7" s="58">
        <v>1</v>
      </c>
      <c r="E7" s="58" t="s">
        <v>173</v>
      </c>
      <c r="F7" s="58" t="s">
        <v>174</v>
      </c>
      <c r="G7" s="58" t="s">
        <v>175</v>
      </c>
      <c r="H7" s="58" t="s">
        <v>176</v>
      </c>
      <c r="I7" s="58" t="s">
        <v>153</v>
      </c>
      <c r="J7" s="58">
        <v>3186</v>
      </c>
      <c r="K7" s="58">
        <v>718</v>
      </c>
      <c r="L7" s="58">
        <v>480</v>
      </c>
      <c r="M7" s="58">
        <v>70</v>
      </c>
      <c r="N7" s="58">
        <v>0.19</v>
      </c>
      <c r="O7" s="58">
        <v>37</v>
      </c>
      <c r="P7" s="58">
        <v>0.08</v>
      </c>
      <c r="Q7" s="58">
        <v>2.91</v>
      </c>
      <c r="R7" s="58">
        <v>1.04</v>
      </c>
      <c r="S7" s="58">
        <v>1.1599999999999999</v>
      </c>
      <c r="T7" s="58">
        <v>0.2</v>
      </c>
      <c r="U7" s="58">
        <v>1.1200000000000001</v>
      </c>
      <c r="V7" s="58">
        <v>0.19</v>
      </c>
      <c r="W7" s="58">
        <v>1.61</v>
      </c>
      <c r="X7" s="58">
        <v>0.93</v>
      </c>
      <c r="Y7" s="58">
        <v>1.1000000000000001</v>
      </c>
      <c r="Z7" s="58">
        <v>1.35</v>
      </c>
      <c r="AA7" s="58">
        <v>0.92</v>
      </c>
      <c r="AB7" s="58">
        <v>-0.74</v>
      </c>
      <c r="AC7" s="58">
        <v>0.35</v>
      </c>
      <c r="AD7" s="58">
        <v>0.18</v>
      </c>
      <c r="AE7" s="58">
        <v>0.5</v>
      </c>
      <c r="AF7" s="58">
        <v>-0.08</v>
      </c>
      <c r="AG7" s="58">
        <v>0.26</v>
      </c>
      <c r="AH7" s="58">
        <v>-0.09</v>
      </c>
      <c r="AI7" s="58">
        <v>-0.03</v>
      </c>
      <c r="AJ7" s="58">
        <v>0.94</v>
      </c>
      <c r="AK7" s="58">
        <v>0.63</v>
      </c>
      <c r="AL7" s="58">
        <v>0.53</v>
      </c>
      <c r="AM7" s="58">
        <v>3.5</v>
      </c>
      <c r="AN7" s="58">
        <v>-0.1</v>
      </c>
      <c r="AO7" s="58">
        <v>1.7</v>
      </c>
      <c r="AP7" s="59">
        <v>45748</v>
      </c>
      <c r="AQ7" s="58">
        <v>3794</v>
      </c>
      <c r="AR7" s="58">
        <v>3208</v>
      </c>
      <c r="AS7" s="58">
        <v>592</v>
      </c>
      <c r="AT7" s="58">
        <v>119</v>
      </c>
      <c r="AU7" s="58">
        <v>0.81</v>
      </c>
      <c r="AV7" s="58">
        <v>64</v>
      </c>
      <c r="AW7" s="58">
        <v>0.35</v>
      </c>
      <c r="AX7" s="58">
        <v>102</v>
      </c>
      <c r="AY7" s="58">
        <v>2</v>
      </c>
      <c r="AZ7" s="58">
        <v>4</v>
      </c>
      <c r="BA7" s="58">
        <v>2</v>
      </c>
      <c r="BB7" s="58">
        <v>-3</v>
      </c>
      <c r="BC7" s="58">
        <v>-1</v>
      </c>
      <c r="BD7" s="58">
        <v>109</v>
      </c>
      <c r="BE7" s="58">
        <v>105</v>
      </c>
      <c r="BF7" s="58">
        <v>104</v>
      </c>
      <c r="BG7" s="58">
        <v>105</v>
      </c>
      <c r="BH7" s="58">
        <v>105</v>
      </c>
      <c r="BI7" s="58">
        <v>105</v>
      </c>
      <c r="BJ7" s="58">
        <v>108</v>
      </c>
      <c r="BK7" s="59">
        <v>45748</v>
      </c>
      <c r="BL7" s="58">
        <v>0</v>
      </c>
      <c r="BM7" s="58">
        <v>0</v>
      </c>
      <c r="BN7" s="58">
        <v>0</v>
      </c>
      <c r="BO7" s="58">
        <v>0</v>
      </c>
      <c r="BP7" s="58">
        <v>0</v>
      </c>
      <c r="BQ7" s="58">
        <v>0</v>
      </c>
      <c r="BR7" s="58">
        <v>0</v>
      </c>
      <c r="BS7" s="58">
        <v>0</v>
      </c>
      <c r="BT7" s="58">
        <v>0</v>
      </c>
      <c r="BU7" s="58">
        <v>0</v>
      </c>
      <c r="BV7" s="58" t="s">
        <v>138</v>
      </c>
      <c r="BW7" s="58" t="s">
        <v>77</v>
      </c>
      <c r="BX7" s="58" t="s">
        <v>119</v>
      </c>
      <c r="BY7" s="58" t="s">
        <v>81</v>
      </c>
      <c r="BZ7" s="58">
        <v>109</v>
      </c>
      <c r="CA7" s="58">
        <v>110</v>
      </c>
    </row>
    <row r="8" spans="1:79" x14ac:dyDescent="0.25">
      <c r="A8" s="58" t="s">
        <v>82</v>
      </c>
      <c r="B8" s="58" t="s">
        <v>183</v>
      </c>
      <c r="C8" s="58" t="s">
        <v>184</v>
      </c>
      <c r="D8" s="58">
        <v>1</v>
      </c>
      <c r="E8" s="58" t="s">
        <v>173</v>
      </c>
      <c r="F8" s="58" t="s">
        <v>174</v>
      </c>
      <c r="G8" s="58" t="s">
        <v>175</v>
      </c>
      <c r="H8" s="58" t="s">
        <v>176</v>
      </c>
      <c r="I8" s="58" t="s">
        <v>153</v>
      </c>
      <c r="J8" s="58">
        <v>3175</v>
      </c>
      <c r="K8" s="58">
        <v>778</v>
      </c>
      <c r="L8" s="58">
        <v>465</v>
      </c>
      <c r="M8" s="58">
        <v>71</v>
      </c>
      <c r="N8" s="58">
        <v>0.19</v>
      </c>
      <c r="O8" s="58">
        <v>36</v>
      </c>
      <c r="P8" s="58">
        <v>0.08</v>
      </c>
      <c r="Q8" s="58">
        <v>2.86</v>
      </c>
      <c r="R8" s="58">
        <v>0.43</v>
      </c>
      <c r="S8" s="58">
        <v>0.6</v>
      </c>
      <c r="T8" s="58">
        <v>7.0000000000000007E-2</v>
      </c>
      <c r="U8" s="58">
        <v>1.1100000000000001</v>
      </c>
      <c r="V8" s="58">
        <v>-0.56000000000000005</v>
      </c>
      <c r="W8" s="58">
        <v>1.17</v>
      </c>
      <c r="X8" s="58">
        <v>-0.04</v>
      </c>
      <c r="Y8" s="58">
        <v>0.45</v>
      </c>
      <c r="Z8" s="58">
        <v>0.28999999999999998</v>
      </c>
      <c r="AA8" s="58">
        <v>-0.24</v>
      </c>
      <c r="AB8" s="58">
        <v>-0.5</v>
      </c>
      <c r="AC8" s="58">
        <v>0.11</v>
      </c>
      <c r="AD8" s="58">
        <v>0.13</v>
      </c>
      <c r="AE8" s="58">
        <v>-0.15</v>
      </c>
      <c r="AF8" s="58">
        <v>-0.23</v>
      </c>
      <c r="AG8" s="58">
        <v>-0.15</v>
      </c>
      <c r="AH8" s="58">
        <v>-0.56999999999999995</v>
      </c>
      <c r="AI8" s="58">
        <v>-0.57999999999999996</v>
      </c>
      <c r="AJ8" s="58">
        <v>0.3</v>
      </c>
      <c r="AK8" s="58">
        <v>0.15</v>
      </c>
      <c r="AL8" s="58">
        <v>0.33</v>
      </c>
      <c r="AM8" s="58">
        <v>4.4000000000000004</v>
      </c>
      <c r="AN8" s="58">
        <v>0.8</v>
      </c>
      <c r="AO8" s="58">
        <v>2</v>
      </c>
      <c r="AP8" s="59">
        <v>45748</v>
      </c>
      <c r="AQ8" s="58">
        <v>3768</v>
      </c>
      <c r="AR8" s="58">
        <v>3258</v>
      </c>
      <c r="AS8" s="58">
        <v>444</v>
      </c>
      <c r="AT8" s="58">
        <v>119</v>
      </c>
      <c r="AU8" s="58">
        <v>0.87</v>
      </c>
      <c r="AV8" s="58">
        <v>59</v>
      </c>
      <c r="AW8" s="58">
        <v>0.36</v>
      </c>
      <c r="AX8" s="58">
        <v>104</v>
      </c>
      <c r="AY8" s="58">
        <v>0</v>
      </c>
      <c r="AZ8" s="58">
        <v>2</v>
      </c>
      <c r="BA8" s="58">
        <v>2</v>
      </c>
      <c r="BB8" s="58">
        <v>-8</v>
      </c>
      <c r="BC8" s="58">
        <v>-2</v>
      </c>
      <c r="BD8" s="58">
        <v>111</v>
      </c>
      <c r="BE8" s="58">
        <v>107</v>
      </c>
      <c r="BF8" s="58">
        <v>105</v>
      </c>
      <c r="BG8" s="58">
        <v>103</v>
      </c>
      <c r="BH8" s="58">
        <v>102</v>
      </c>
      <c r="BI8" s="58">
        <v>103</v>
      </c>
      <c r="BJ8" s="58">
        <v>107</v>
      </c>
      <c r="BK8" s="59">
        <v>45748</v>
      </c>
      <c r="BL8" s="58">
        <v>0</v>
      </c>
      <c r="BM8" s="58">
        <v>0</v>
      </c>
      <c r="BN8" s="58">
        <v>0</v>
      </c>
      <c r="BO8" s="58">
        <v>0</v>
      </c>
      <c r="BP8" s="58">
        <v>0</v>
      </c>
      <c r="BQ8" s="58">
        <v>0</v>
      </c>
      <c r="BR8" s="58">
        <v>0</v>
      </c>
      <c r="BS8" s="58">
        <v>0</v>
      </c>
      <c r="BT8" s="58">
        <v>0</v>
      </c>
      <c r="BU8" s="58">
        <v>0</v>
      </c>
      <c r="BV8" s="58" t="s">
        <v>138</v>
      </c>
      <c r="BW8" s="58" t="s">
        <v>77</v>
      </c>
      <c r="BX8" s="58" t="s">
        <v>119</v>
      </c>
      <c r="BY8" s="58" t="s">
        <v>81</v>
      </c>
      <c r="BZ8" s="58">
        <v>109</v>
      </c>
      <c r="CA8" s="58">
        <v>109</v>
      </c>
    </row>
    <row r="9" spans="1:79" x14ac:dyDescent="0.25">
      <c r="A9" s="58" t="s">
        <v>82</v>
      </c>
      <c r="B9" s="58" t="s">
        <v>185</v>
      </c>
      <c r="C9" s="58" t="s">
        <v>186</v>
      </c>
      <c r="D9" s="58">
        <v>1</v>
      </c>
      <c r="E9" s="58" t="s">
        <v>136</v>
      </c>
      <c r="F9" s="58" t="s">
        <v>137</v>
      </c>
      <c r="G9" s="58" t="s">
        <v>175</v>
      </c>
      <c r="H9" s="58" t="s">
        <v>176</v>
      </c>
      <c r="I9" s="58" t="s">
        <v>153</v>
      </c>
      <c r="J9" s="58">
        <v>3170</v>
      </c>
      <c r="K9" s="58">
        <v>820</v>
      </c>
      <c r="L9" s="58">
        <v>268</v>
      </c>
      <c r="M9" s="58">
        <v>60</v>
      </c>
      <c r="N9" s="58">
        <v>0.18</v>
      </c>
      <c r="O9" s="58">
        <v>28</v>
      </c>
      <c r="P9" s="58">
        <v>7.0000000000000007E-2</v>
      </c>
      <c r="Q9" s="58">
        <v>2.8</v>
      </c>
      <c r="R9" s="58">
        <v>0.25</v>
      </c>
      <c r="S9" s="58">
        <v>0.67</v>
      </c>
      <c r="T9" s="58">
        <v>-0.08</v>
      </c>
      <c r="U9" s="58">
        <v>0.2</v>
      </c>
      <c r="V9" s="58">
        <v>-0.28000000000000003</v>
      </c>
      <c r="W9" s="58">
        <v>0.68</v>
      </c>
      <c r="X9" s="58">
        <v>0.13</v>
      </c>
      <c r="Y9" s="58">
        <v>0.72</v>
      </c>
      <c r="Z9" s="58">
        <v>0.5</v>
      </c>
      <c r="AA9" s="58">
        <v>0.28999999999999998</v>
      </c>
      <c r="AB9" s="58">
        <v>-0.34</v>
      </c>
      <c r="AC9" s="58">
        <v>-0.13</v>
      </c>
      <c r="AD9" s="58">
        <v>-0.46</v>
      </c>
      <c r="AE9" s="58">
        <v>0.67</v>
      </c>
      <c r="AF9" s="58">
        <v>-0.64</v>
      </c>
      <c r="AG9" s="58">
        <v>-0.94</v>
      </c>
      <c r="AH9" s="58">
        <v>-1.1200000000000001</v>
      </c>
      <c r="AI9" s="58">
        <v>-1</v>
      </c>
      <c r="AJ9" s="58">
        <v>0.39</v>
      </c>
      <c r="AK9" s="58">
        <v>0.52</v>
      </c>
      <c r="AL9" s="58">
        <v>-0.04</v>
      </c>
      <c r="AM9" s="58">
        <v>4.9000000000000004</v>
      </c>
      <c r="AN9" s="58">
        <v>1.9</v>
      </c>
      <c r="AO9" s="58">
        <v>1.5</v>
      </c>
      <c r="AP9" s="59">
        <v>45748</v>
      </c>
      <c r="AQ9" s="58">
        <v>3720</v>
      </c>
      <c r="AR9" s="58">
        <v>3122</v>
      </c>
      <c r="AS9" s="58">
        <v>83</v>
      </c>
      <c r="AT9" s="58">
        <v>95</v>
      </c>
      <c r="AU9" s="58">
        <v>0.79</v>
      </c>
      <c r="AV9" s="58">
        <v>43</v>
      </c>
      <c r="AW9" s="58">
        <v>0.34</v>
      </c>
      <c r="AX9" s="58">
        <v>106</v>
      </c>
      <c r="AY9" s="58">
        <v>-2</v>
      </c>
      <c r="AZ9" s="58">
        <v>1</v>
      </c>
      <c r="BA9" s="58">
        <v>2</v>
      </c>
      <c r="BB9" s="58">
        <v>-11</v>
      </c>
      <c r="BC9" s="58">
        <v>-2</v>
      </c>
      <c r="BD9" s="58">
        <v>115</v>
      </c>
      <c r="BE9" s="58">
        <v>112</v>
      </c>
      <c r="BF9" s="58">
        <v>110</v>
      </c>
      <c r="BG9" s="58">
        <v>101</v>
      </c>
      <c r="BH9" s="58">
        <v>99</v>
      </c>
      <c r="BI9" s="58">
        <v>109</v>
      </c>
      <c r="BJ9" s="58">
        <v>110</v>
      </c>
      <c r="BK9" s="59">
        <v>45748</v>
      </c>
      <c r="BL9" s="58">
        <v>0</v>
      </c>
      <c r="BM9" s="58">
        <v>0</v>
      </c>
      <c r="BN9" s="58">
        <v>0</v>
      </c>
      <c r="BO9" s="58">
        <v>0</v>
      </c>
      <c r="BP9" s="58">
        <v>0</v>
      </c>
      <c r="BQ9" s="58">
        <v>0</v>
      </c>
      <c r="BR9" s="58">
        <v>0</v>
      </c>
      <c r="BS9" s="58">
        <v>0</v>
      </c>
      <c r="BT9" s="58">
        <v>0</v>
      </c>
      <c r="BU9" s="58">
        <v>0</v>
      </c>
      <c r="BV9" s="58" t="s">
        <v>187</v>
      </c>
      <c r="BW9" s="58" t="s">
        <v>77</v>
      </c>
      <c r="BX9" s="58" t="s">
        <v>78</v>
      </c>
      <c r="BY9" s="58" t="s">
        <v>81</v>
      </c>
      <c r="BZ9" s="58">
        <v>112</v>
      </c>
      <c r="CA9" s="58">
        <v>105</v>
      </c>
    </row>
    <row r="10" spans="1:79" x14ac:dyDescent="0.25">
      <c r="A10" s="58" t="s">
        <v>82</v>
      </c>
      <c r="B10" s="58" t="s">
        <v>188</v>
      </c>
      <c r="C10" s="58" t="s">
        <v>189</v>
      </c>
      <c r="D10" s="58">
        <v>1</v>
      </c>
      <c r="E10" s="58" t="s">
        <v>173</v>
      </c>
      <c r="F10" s="58" t="s">
        <v>174</v>
      </c>
      <c r="G10" s="58" t="s">
        <v>147</v>
      </c>
      <c r="H10" s="58" t="s">
        <v>148</v>
      </c>
      <c r="I10" s="58" t="s">
        <v>149</v>
      </c>
      <c r="J10" s="58">
        <v>3079</v>
      </c>
      <c r="K10" s="58">
        <v>553</v>
      </c>
      <c r="L10" s="58">
        <v>533</v>
      </c>
      <c r="M10" s="58">
        <v>67</v>
      </c>
      <c r="N10" s="58">
        <v>0.17</v>
      </c>
      <c r="O10" s="58">
        <v>33</v>
      </c>
      <c r="P10" s="58">
        <v>0.06</v>
      </c>
      <c r="Q10" s="58">
        <v>2.97</v>
      </c>
      <c r="R10" s="58">
        <v>0.69</v>
      </c>
      <c r="S10" s="58">
        <v>0.75</v>
      </c>
      <c r="T10" s="58">
        <v>-0.09</v>
      </c>
      <c r="U10" s="58">
        <v>1.1499999999999999</v>
      </c>
      <c r="V10" s="58">
        <v>0.04</v>
      </c>
      <c r="W10" s="58">
        <v>1.44</v>
      </c>
      <c r="X10" s="58">
        <v>0.76</v>
      </c>
      <c r="Y10" s="58">
        <v>0.47</v>
      </c>
      <c r="Z10" s="58">
        <v>0.91</v>
      </c>
      <c r="AA10" s="58">
        <v>0.6</v>
      </c>
      <c r="AB10" s="58">
        <v>-0.9</v>
      </c>
      <c r="AC10" s="58">
        <v>0.08</v>
      </c>
      <c r="AD10" s="58">
        <v>0.38</v>
      </c>
      <c r="AE10" s="58">
        <v>0.68</v>
      </c>
      <c r="AF10" s="58">
        <v>-0.16</v>
      </c>
      <c r="AG10" s="58">
        <v>0.55000000000000004</v>
      </c>
      <c r="AH10" s="58">
        <v>0.69</v>
      </c>
      <c r="AI10" s="58">
        <v>0.55000000000000004</v>
      </c>
      <c r="AJ10" s="58">
        <v>0.33</v>
      </c>
      <c r="AK10" s="58">
        <v>0.13</v>
      </c>
      <c r="AL10" s="58">
        <v>0.61</v>
      </c>
      <c r="AM10" s="58">
        <v>2.5</v>
      </c>
      <c r="AN10" s="58">
        <v>1</v>
      </c>
      <c r="AO10" s="58">
        <v>2.7</v>
      </c>
      <c r="AP10" s="59">
        <v>45748</v>
      </c>
      <c r="AQ10" s="58">
        <v>3560</v>
      </c>
      <c r="AR10" s="58">
        <v>2641</v>
      </c>
      <c r="AS10" s="58">
        <v>496</v>
      </c>
      <c r="AT10" s="58">
        <v>118</v>
      </c>
      <c r="AU10" s="58">
        <v>0.85</v>
      </c>
      <c r="AV10" s="58">
        <v>61</v>
      </c>
      <c r="AW10" s="58">
        <v>0.36</v>
      </c>
      <c r="AX10" s="58">
        <v>100</v>
      </c>
      <c r="AY10" s="58">
        <v>0</v>
      </c>
      <c r="AZ10" s="58">
        <v>1</v>
      </c>
      <c r="BA10" s="58">
        <v>-1</v>
      </c>
      <c r="BB10" s="58">
        <v>0</v>
      </c>
      <c r="BC10" s="58">
        <v>-2</v>
      </c>
      <c r="BD10" s="58">
        <v>106</v>
      </c>
      <c r="BE10" s="58">
        <v>106</v>
      </c>
      <c r="BF10" s="58">
        <v>103</v>
      </c>
      <c r="BG10" s="58">
        <v>105</v>
      </c>
      <c r="BH10" s="58">
        <v>102</v>
      </c>
      <c r="BI10" s="58">
        <v>96</v>
      </c>
      <c r="BJ10" s="58">
        <v>103</v>
      </c>
      <c r="BK10" s="59">
        <v>45748</v>
      </c>
      <c r="BL10" s="58">
        <v>0</v>
      </c>
      <c r="BM10" s="58">
        <v>0</v>
      </c>
      <c r="BN10" s="58">
        <v>0</v>
      </c>
      <c r="BO10" s="58">
        <v>0</v>
      </c>
      <c r="BP10" s="58">
        <v>0</v>
      </c>
      <c r="BQ10" s="58">
        <v>0</v>
      </c>
      <c r="BR10" s="58">
        <v>0</v>
      </c>
      <c r="BS10" s="58">
        <v>0</v>
      </c>
      <c r="BT10" s="58">
        <v>0</v>
      </c>
      <c r="BU10" s="58">
        <v>0</v>
      </c>
      <c r="BV10" s="58" t="s">
        <v>138</v>
      </c>
      <c r="BW10" s="58" t="s">
        <v>120</v>
      </c>
      <c r="BX10" s="58" t="s">
        <v>80</v>
      </c>
      <c r="BY10" s="58" t="s">
        <v>79</v>
      </c>
      <c r="BZ10" s="58">
        <v>101</v>
      </c>
      <c r="CA10" s="58">
        <v>99</v>
      </c>
    </row>
  </sheetData>
  <autoFilter ref="A1:CA1" xr:uid="{B6B163A2-3019-4BD9-9220-3FE84C753183}">
    <sortState xmlns:xlrd2="http://schemas.microsoft.com/office/spreadsheetml/2017/richdata2" ref="A2:CA13">
      <sortCondition descending="1" ref="J1"/>
    </sortState>
  </autoFilter>
  <phoneticPr fontId="10" type="noConversion"/>
  <conditionalFormatting sqref="B1">
    <cfRule type="duplicateValues" dxfId="97" priority="160"/>
    <cfRule type="duplicateValues" dxfId="96" priority="195"/>
    <cfRule type="duplicateValues" dxfId="95" priority="196"/>
    <cfRule type="duplicateValues" dxfId="94" priority="197"/>
    <cfRule type="duplicateValues" dxfId="93" priority="301"/>
    <cfRule type="duplicateValues" dxfId="92" priority="486"/>
    <cfRule type="duplicateValues" dxfId="91" priority="784"/>
    <cfRule type="duplicateValues" dxfId="90" priority="856"/>
    <cfRule type="duplicateValues" dxfId="89" priority="857"/>
    <cfRule type="duplicateValues" dxfId="88" priority="938"/>
    <cfRule type="duplicateValues" dxfId="87" priority="939"/>
    <cfRule type="duplicateValues" dxfId="86" priority="1137"/>
    <cfRule type="duplicateValues" dxfId="85" priority="1138"/>
    <cfRule type="duplicateValues" dxfId="84" priority="1139"/>
    <cfRule type="duplicateValues" dxfId="83" priority="1140"/>
    <cfRule type="duplicateValues" dxfId="82" priority="1141"/>
    <cfRule type="duplicateValues" dxfId="81" priority="1142"/>
    <cfRule type="duplicateValues" dxfId="80" priority="1154"/>
    <cfRule type="duplicateValues" dxfId="79" priority="1155"/>
    <cfRule type="duplicateValues" dxfId="78" priority="1212"/>
    <cfRule type="duplicateValues" dxfId="77" priority="1555"/>
    <cfRule type="duplicateValues" dxfId="76" priority="1556"/>
    <cfRule type="duplicateValues" dxfId="75" priority="1557"/>
    <cfRule type="duplicateValues" dxfId="74" priority="1558"/>
    <cfRule type="duplicateValues" dxfId="73" priority="1559"/>
    <cfRule type="duplicateValues" dxfId="72" priority="1560"/>
    <cfRule type="duplicateValues" dxfId="71" priority="1561"/>
    <cfRule type="duplicateValues" dxfId="70" priority="1562"/>
    <cfRule type="duplicateValues" dxfId="69" priority="1563"/>
    <cfRule type="duplicateValues" dxfId="68" priority="1564"/>
    <cfRule type="duplicateValues" dxfId="67" priority="1584"/>
    <cfRule type="duplicateValues" dxfId="66" priority="1585"/>
    <cfRule type="duplicateValues" dxfId="65" priority="1618"/>
  </conditionalFormatting>
  <conditionalFormatting sqref="B1:B9">
    <cfRule type="duplicateValues" dxfId="64" priority="1628"/>
    <cfRule type="duplicateValues" dxfId="63" priority="1629"/>
    <cfRule type="duplicateValues" dxfId="62" priority="1630"/>
  </conditionalFormatting>
  <conditionalFormatting sqref="B1:B10">
    <cfRule type="duplicateValues" dxfId="61" priority="1643"/>
  </conditionalFormatting>
  <conditionalFormatting sqref="B1:B1048576">
    <cfRule type="duplicateValues" dxfId="60" priority="1"/>
  </conditionalFormatting>
  <conditionalFormatting sqref="B10">
    <cfRule type="duplicateValues" dxfId="59" priority="1644"/>
    <cfRule type="duplicateValues" dxfId="58" priority="1645"/>
    <cfRule type="duplicateValues" dxfId="57" priority="1646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B008-EEE6-4AD6-AEDA-570D42670437}">
  <dimension ref="A1:AF5"/>
  <sheetViews>
    <sheetView workbookViewId="0">
      <selection sqref="A1:A1048576"/>
    </sheetView>
  </sheetViews>
  <sheetFormatPr defaultRowHeight="15" x14ac:dyDescent="0.25"/>
  <cols>
    <col min="1" max="1" width="11.625" style="18" bestFit="1" customWidth="1"/>
    <col min="2" max="2" width="20.125" style="18" bestFit="1" customWidth="1"/>
    <col min="3" max="3" width="16.625" style="18" bestFit="1" customWidth="1"/>
    <col min="4" max="4" width="9" style="18"/>
    <col min="5" max="5" width="5.25" style="18" bestFit="1" customWidth="1"/>
    <col min="6" max="6" width="4.875" style="18" bestFit="1" customWidth="1"/>
    <col min="7" max="7" width="5.125" style="18" bestFit="1" customWidth="1"/>
    <col min="8" max="8" width="19.375" style="18" bestFit="1" customWidth="1"/>
    <col min="9" max="9" width="30.125" style="18" bestFit="1" customWidth="1"/>
    <col min="10" max="14" width="9" style="18"/>
    <col min="15" max="15" width="6.875" style="18" bestFit="1" customWidth="1"/>
    <col min="16" max="16" width="12.875" style="18" bestFit="1" customWidth="1"/>
    <col min="17" max="17" width="8.625" style="18" bestFit="1" customWidth="1"/>
    <col min="18" max="18" width="19.375" style="18" bestFit="1" customWidth="1"/>
    <col min="19" max="19" width="16.625" style="18" bestFit="1" customWidth="1"/>
    <col min="20" max="25" width="9" style="18"/>
    <col min="26" max="26" width="12" style="18" bestFit="1" customWidth="1"/>
    <col min="27" max="27" width="35.75" style="18" bestFit="1" customWidth="1"/>
    <col min="28" max="28" width="10.125" style="18" bestFit="1" customWidth="1"/>
    <col min="29" max="29" width="10" style="18" bestFit="1" customWidth="1"/>
    <col min="30" max="30" width="5.875" style="18" bestFit="1" customWidth="1"/>
    <col min="31" max="16384" width="9" style="18"/>
  </cols>
  <sheetData>
    <row r="1" spans="1:32" x14ac:dyDescent="0.25">
      <c r="A1" s="62" t="s">
        <v>107</v>
      </c>
      <c r="B1" s="63" t="s">
        <v>98</v>
      </c>
      <c r="C1" s="62" t="s">
        <v>106</v>
      </c>
      <c r="D1" s="60" t="s">
        <v>100</v>
      </c>
      <c r="E1" s="60"/>
      <c r="F1" s="60"/>
      <c r="G1" s="60"/>
      <c r="H1" s="61" t="s">
        <v>101</v>
      </c>
      <c r="I1" s="61"/>
      <c r="J1" s="61"/>
      <c r="K1" s="61"/>
      <c r="L1" s="61"/>
      <c r="M1" s="61"/>
      <c r="N1" s="61"/>
      <c r="O1" s="61"/>
      <c r="P1" s="61"/>
      <c r="Q1" s="61"/>
      <c r="R1" s="30" t="s">
        <v>102</v>
      </c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</row>
    <row r="2" spans="1:32" ht="15" customHeight="1" x14ac:dyDescent="0.25">
      <c r="A2" s="62"/>
      <c r="B2" s="63"/>
      <c r="C2" s="62"/>
      <c r="D2" s="23" t="s">
        <v>5</v>
      </c>
      <c r="E2" s="23" t="s">
        <v>103</v>
      </c>
      <c r="F2" s="23" t="s">
        <v>83</v>
      </c>
      <c r="G2" s="23" t="s">
        <v>84</v>
      </c>
      <c r="H2" s="24" t="s">
        <v>86</v>
      </c>
      <c r="I2" s="24" t="s">
        <v>85</v>
      </c>
      <c r="J2" s="24" t="s">
        <v>5</v>
      </c>
      <c r="K2" s="24" t="s">
        <v>103</v>
      </c>
      <c r="L2" s="24" t="s">
        <v>83</v>
      </c>
      <c r="M2" s="24" t="s">
        <v>84</v>
      </c>
      <c r="N2" s="25" t="s">
        <v>79</v>
      </c>
      <c r="O2" s="25" t="s">
        <v>30</v>
      </c>
      <c r="P2" s="26" t="s">
        <v>104</v>
      </c>
      <c r="Q2" s="26" t="s">
        <v>105</v>
      </c>
      <c r="R2" s="29" t="s">
        <v>86</v>
      </c>
      <c r="S2" s="29" t="s">
        <v>87</v>
      </c>
      <c r="T2" s="29" t="s">
        <v>5</v>
      </c>
      <c r="U2" s="29" t="s">
        <v>103</v>
      </c>
      <c r="V2" s="29" t="s">
        <v>83</v>
      </c>
      <c r="W2" s="29" t="s">
        <v>84</v>
      </c>
      <c r="X2" s="27" t="s">
        <v>79</v>
      </c>
      <c r="Y2" s="27" t="s">
        <v>30</v>
      </c>
      <c r="Z2" s="28" t="s">
        <v>104</v>
      </c>
      <c r="AA2" s="28" t="s">
        <v>105</v>
      </c>
      <c r="AB2" s="32" t="s">
        <v>92</v>
      </c>
      <c r="AC2" s="32" t="s">
        <v>88</v>
      </c>
      <c r="AD2" s="32" t="s">
        <v>89</v>
      </c>
      <c r="AE2" s="32" t="s">
        <v>90</v>
      </c>
      <c r="AF2" s="32" t="s">
        <v>91</v>
      </c>
    </row>
    <row r="3" spans="1:32" x14ac:dyDescent="0.25">
      <c r="A3" s="49" t="s">
        <v>110</v>
      </c>
      <c r="B3" s="49" t="s">
        <v>116</v>
      </c>
      <c r="C3" s="49" t="s">
        <v>108</v>
      </c>
      <c r="D3" s="50">
        <f>(J3+T3)/2</f>
        <v>2933</v>
      </c>
      <c r="E3" s="50">
        <f t="shared" ref="E3:G3" si="0">(K3+U3)/2</f>
        <v>337.5</v>
      </c>
      <c r="F3" s="50">
        <f t="shared" si="0"/>
        <v>3660</v>
      </c>
      <c r="G3" s="50">
        <f t="shared" si="0"/>
        <v>10.5</v>
      </c>
      <c r="H3" s="49" t="s">
        <v>97</v>
      </c>
      <c r="I3" s="52" t="s">
        <v>112</v>
      </c>
      <c r="J3" s="49">
        <v>2602</v>
      </c>
      <c r="K3" s="49">
        <v>-21</v>
      </c>
      <c r="L3" s="49">
        <v>3261</v>
      </c>
      <c r="M3" s="49">
        <v>12</v>
      </c>
      <c r="N3" s="49" t="s">
        <v>79</v>
      </c>
      <c r="O3" s="49" t="s">
        <v>78</v>
      </c>
      <c r="P3" s="49" t="s">
        <v>118</v>
      </c>
      <c r="Q3" s="49" t="s">
        <v>109</v>
      </c>
      <c r="R3" s="49" t="s">
        <v>96</v>
      </c>
      <c r="S3" s="49" t="s">
        <v>115</v>
      </c>
      <c r="T3" s="49">
        <v>3264</v>
      </c>
      <c r="U3" s="49">
        <v>696</v>
      </c>
      <c r="V3" s="49">
        <v>4059</v>
      </c>
      <c r="W3" s="49">
        <v>9</v>
      </c>
      <c r="X3" s="49" t="s">
        <v>79</v>
      </c>
      <c r="Y3" s="49" t="s">
        <v>80</v>
      </c>
      <c r="Z3" s="49" t="s">
        <v>118</v>
      </c>
      <c r="AA3" s="49" t="s">
        <v>117</v>
      </c>
      <c r="AB3" s="51" t="s">
        <v>121</v>
      </c>
      <c r="AC3" s="49" t="s">
        <v>113</v>
      </c>
      <c r="AD3" s="49">
        <v>7</v>
      </c>
      <c r="AE3" s="49">
        <v>1</v>
      </c>
      <c r="AF3" s="49" t="s">
        <v>114</v>
      </c>
    </row>
    <row r="4" spans="1:32" x14ac:dyDescent="0.25">
      <c r="A4" s="49" t="s">
        <v>110</v>
      </c>
      <c r="B4" s="54" t="s">
        <v>124</v>
      </c>
      <c r="C4" s="53" t="s">
        <v>108</v>
      </c>
      <c r="D4" s="50">
        <f t="shared" ref="D4:D5" si="1">(J4+T4)/2</f>
        <v>2960</v>
      </c>
      <c r="E4" s="50">
        <f t="shared" ref="E4:E5" si="2">(K4+U4)/2</f>
        <v>383</v>
      </c>
      <c r="F4" s="50">
        <f t="shared" ref="F4:F5" si="3">(L4+V4)/2</f>
        <v>3639</v>
      </c>
      <c r="G4" s="50">
        <f t="shared" ref="G4:G5" si="4">(M4+W4)/2</f>
        <v>11</v>
      </c>
      <c r="H4" s="53" t="s">
        <v>128</v>
      </c>
      <c r="I4" s="53" t="s">
        <v>132</v>
      </c>
      <c r="J4" s="53">
        <v>2958</v>
      </c>
      <c r="K4" s="53">
        <v>307</v>
      </c>
      <c r="L4" s="53">
        <v>3511</v>
      </c>
      <c r="M4" s="53">
        <v>13</v>
      </c>
      <c r="N4" s="53" t="s">
        <v>79</v>
      </c>
      <c r="O4" s="53" t="s">
        <v>78</v>
      </c>
      <c r="P4" s="53" t="s">
        <v>118</v>
      </c>
      <c r="Q4" s="53" t="s">
        <v>109</v>
      </c>
      <c r="R4" s="53" t="s">
        <v>130</v>
      </c>
      <c r="S4" s="53" t="s">
        <v>122</v>
      </c>
      <c r="T4" s="53">
        <v>2962</v>
      </c>
      <c r="U4" s="53">
        <v>459</v>
      </c>
      <c r="V4" s="53">
        <v>3767</v>
      </c>
      <c r="W4" s="53">
        <v>9</v>
      </c>
      <c r="X4" s="49" t="s">
        <v>79</v>
      </c>
      <c r="Y4" s="49" t="s">
        <v>80</v>
      </c>
      <c r="Z4" s="49" t="s">
        <v>118</v>
      </c>
      <c r="AA4" s="53" t="s">
        <v>135</v>
      </c>
      <c r="AB4" s="55">
        <v>45393</v>
      </c>
      <c r="AC4" s="53" t="s">
        <v>93</v>
      </c>
      <c r="AD4" s="53">
        <v>6</v>
      </c>
      <c r="AE4" s="53">
        <v>1</v>
      </c>
      <c r="AF4" s="53" t="s">
        <v>126</v>
      </c>
    </row>
    <row r="5" spans="1:32" x14ac:dyDescent="0.25">
      <c r="A5" s="49" t="s">
        <v>110</v>
      </c>
      <c r="B5" s="54" t="s">
        <v>125</v>
      </c>
      <c r="C5" s="53" t="s">
        <v>108</v>
      </c>
      <c r="D5" s="50">
        <f t="shared" si="1"/>
        <v>2842.5</v>
      </c>
      <c r="E5" s="50">
        <f t="shared" si="2"/>
        <v>218.5</v>
      </c>
      <c r="F5" s="50">
        <f t="shared" si="3"/>
        <v>3506.5</v>
      </c>
      <c r="G5" s="50">
        <f t="shared" si="4"/>
        <v>13</v>
      </c>
      <c r="H5" s="53" t="s">
        <v>129</v>
      </c>
      <c r="I5" s="53" t="s">
        <v>133</v>
      </c>
      <c r="J5" s="53">
        <v>3032</v>
      </c>
      <c r="K5" s="53">
        <v>560</v>
      </c>
      <c r="L5" s="53">
        <v>3677</v>
      </c>
      <c r="M5" s="53">
        <v>10</v>
      </c>
      <c r="N5" s="53" t="s">
        <v>81</v>
      </c>
      <c r="O5" s="53" t="s">
        <v>78</v>
      </c>
      <c r="P5" s="53" t="s">
        <v>118</v>
      </c>
      <c r="Q5" s="53" t="s">
        <v>109</v>
      </c>
      <c r="R5" s="53" t="s">
        <v>131</v>
      </c>
      <c r="S5" s="53" t="s">
        <v>123</v>
      </c>
      <c r="T5" s="53">
        <v>2653</v>
      </c>
      <c r="U5" s="53">
        <v>-123</v>
      </c>
      <c r="V5" s="53">
        <v>3336</v>
      </c>
      <c r="W5" s="53">
        <v>16</v>
      </c>
      <c r="X5" s="49" t="s">
        <v>79</v>
      </c>
      <c r="Y5" s="49" t="s">
        <v>80</v>
      </c>
      <c r="Z5" s="49" t="s">
        <v>118</v>
      </c>
      <c r="AA5" s="53" t="s">
        <v>134</v>
      </c>
      <c r="AB5" s="55">
        <v>45407</v>
      </c>
      <c r="AC5" s="53" t="s">
        <v>94</v>
      </c>
      <c r="AD5" s="53">
        <v>6</v>
      </c>
      <c r="AE5" s="53">
        <v>1</v>
      </c>
      <c r="AF5" s="53" t="s">
        <v>127</v>
      </c>
    </row>
  </sheetData>
  <mergeCells count="5">
    <mergeCell ref="D1:G1"/>
    <mergeCell ref="H1:Q1"/>
    <mergeCell ref="C1:C2"/>
    <mergeCell ref="A1:A2"/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6DA7-3F3D-44AE-B18E-D8CEE93A45F7}">
  <dimension ref="A1:CA1"/>
  <sheetViews>
    <sheetView workbookViewId="0">
      <selection activeCell="F24" sqref="F24"/>
    </sheetView>
  </sheetViews>
  <sheetFormatPr defaultRowHeight="15" x14ac:dyDescent="0.25"/>
  <cols>
    <col min="1" max="1" width="9.75" style="18" customWidth="1"/>
    <col min="2" max="2" width="20.375" style="18" bestFit="1" customWidth="1"/>
    <col min="3" max="3" width="21" style="18" bestFit="1" customWidth="1"/>
    <col min="4" max="4" width="8.75" style="18" customWidth="1"/>
    <col min="5" max="5" width="12.875" style="18" customWidth="1"/>
    <col min="6" max="6" width="20" style="18" customWidth="1"/>
    <col min="7" max="7" width="32.5" style="18" customWidth="1"/>
    <col min="8" max="8" width="18.625" style="18" customWidth="1"/>
    <col min="9" max="9" width="15" style="18" bestFit="1" customWidth="1"/>
    <col min="10" max="10" width="8.875" style="19" bestFit="1" customWidth="1"/>
    <col min="11" max="11" width="6.875" style="19" customWidth="1"/>
    <col min="12" max="12" width="6.25" style="19" customWidth="1"/>
    <col min="13" max="13" width="5.25" style="19" customWidth="1"/>
    <col min="14" max="14" width="6.875" style="20" customWidth="1"/>
    <col min="15" max="15" width="6.25" style="19" customWidth="1"/>
    <col min="16" max="16" width="7.875" style="20" customWidth="1"/>
    <col min="17" max="17" width="5.625" style="20" customWidth="1"/>
    <col min="18" max="18" width="6.875" style="20" customWidth="1"/>
    <col min="19" max="19" width="6.25" style="20" customWidth="1"/>
    <col min="20" max="22" width="5.5" style="20" customWidth="1"/>
    <col min="23" max="23" width="8" style="20" customWidth="1"/>
    <col min="24" max="27" width="5.5" style="20" customWidth="1"/>
    <col min="28" max="28" width="5.125" style="20" customWidth="1"/>
    <col min="29" max="30" width="5.5" style="20" customWidth="1"/>
    <col min="31" max="31" width="6.75" style="20" customWidth="1"/>
    <col min="32" max="32" width="6.125" style="20" customWidth="1"/>
    <col min="33" max="36" width="5.5" style="20" customWidth="1"/>
    <col min="37" max="37" width="7.125" style="20" customWidth="1"/>
    <col min="38" max="38" width="5.5" style="20" customWidth="1"/>
    <col min="39" max="39" width="4.375" style="21" customWidth="1"/>
    <col min="40" max="41" width="6" style="21" customWidth="1"/>
    <col min="42" max="42" width="10.875" style="22" customWidth="1"/>
    <col min="43" max="43" width="5.625" style="22" customWidth="1"/>
    <col min="44" max="44" width="10.25" style="22" bestFit="1" customWidth="1"/>
    <col min="45" max="45" width="6.125" style="22" bestFit="1" customWidth="1"/>
    <col min="46" max="46" width="5.25" style="22" bestFit="1" customWidth="1"/>
    <col min="47" max="47" width="10.125" style="22" bestFit="1" customWidth="1"/>
    <col min="48" max="48" width="6.125" style="22" bestFit="1" customWidth="1"/>
    <col min="49" max="49" width="7.625" style="22" bestFit="1" customWidth="1"/>
    <col min="50" max="50" width="5.5" style="22" bestFit="1" customWidth="1"/>
    <col min="51" max="51" width="6.375" style="22" bestFit="1" customWidth="1"/>
    <col min="52" max="52" width="5.125" style="22" bestFit="1" customWidth="1"/>
    <col min="53" max="53" width="4.25" style="22" bestFit="1" customWidth="1"/>
    <col min="54" max="55" width="4.625" style="22" bestFit="1" customWidth="1"/>
    <col min="56" max="56" width="4.5" style="22" bestFit="1" customWidth="1"/>
    <col min="57" max="57" width="4.625" style="22" bestFit="1" customWidth="1"/>
    <col min="58" max="58" width="5.25" style="22" bestFit="1" customWidth="1"/>
    <col min="59" max="59" width="6.125" style="22" bestFit="1" customWidth="1"/>
    <col min="60" max="60" width="6.25" style="22" bestFit="1" customWidth="1"/>
    <col min="61" max="61" width="4.625" style="22" bestFit="1" customWidth="1"/>
    <col min="62" max="62" width="5.875" style="22" bestFit="1" customWidth="1"/>
    <col min="63" max="63" width="11.375" style="22" customWidth="1"/>
    <col min="64" max="64" width="5.375" style="18" bestFit="1" customWidth="1"/>
    <col min="65" max="65" width="10.25" style="18" bestFit="1" customWidth="1"/>
    <col min="66" max="67" width="5.375" style="18" bestFit="1" customWidth="1"/>
    <col min="68" max="68" width="10.125" style="18" bestFit="1" customWidth="1"/>
    <col min="69" max="70" width="5.375" style="18" bestFit="1" customWidth="1"/>
    <col min="71" max="71" width="5.125" style="18" customWidth="1"/>
    <col min="72" max="72" width="5.75" style="18" bestFit="1" customWidth="1"/>
    <col min="73" max="73" width="3.75" style="18" bestFit="1" customWidth="1"/>
    <col min="74" max="74" width="7.125" style="18" bestFit="1" customWidth="1"/>
    <col min="75" max="75" width="5" style="18" bestFit="1" customWidth="1"/>
    <col min="76" max="76" width="7" style="18" bestFit="1" customWidth="1"/>
    <col min="77" max="77" width="5.375" style="18" bestFit="1" customWidth="1"/>
    <col min="78" max="78" width="11" style="18" customWidth="1"/>
    <col min="79" max="79" width="11.5" style="18" customWidth="1"/>
    <col min="80" max="81" width="9.125" style="18" bestFit="1" customWidth="1"/>
    <col min="82" max="82" width="9" style="18"/>
    <col min="83" max="84" width="9.125" style="18" bestFit="1" customWidth="1"/>
    <col min="85" max="16384" width="9" style="18"/>
  </cols>
  <sheetData>
    <row r="1" spans="1:79" s="17" customFormat="1" ht="31.5" customHeight="1" x14ac:dyDescent="0.25">
      <c r="A1" s="1" t="s">
        <v>0</v>
      </c>
      <c r="B1" s="2" t="s">
        <v>53</v>
      </c>
      <c r="C1" s="3" t="s">
        <v>58</v>
      </c>
      <c r="D1" s="4" t="s">
        <v>1</v>
      </c>
      <c r="E1" s="4" t="s">
        <v>2</v>
      </c>
      <c r="F1" s="4" t="s">
        <v>55</v>
      </c>
      <c r="G1" s="4" t="s">
        <v>3</v>
      </c>
      <c r="H1" s="4" t="s">
        <v>54</v>
      </c>
      <c r="I1" s="4" t="s">
        <v>4</v>
      </c>
      <c r="J1" s="5" t="s">
        <v>5</v>
      </c>
      <c r="K1" s="5" t="s">
        <v>6</v>
      </c>
      <c r="L1" s="6" t="s">
        <v>7</v>
      </c>
      <c r="M1" s="6" t="s">
        <v>8</v>
      </c>
      <c r="N1" s="7" t="s">
        <v>9</v>
      </c>
      <c r="O1" s="6" t="s">
        <v>10</v>
      </c>
      <c r="P1" s="7" t="s">
        <v>11</v>
      </c>
      <c r="Q1" s="7" t="s">
        <v>12</v>
      </c>
      <c r="R1" s="8" t="s">
        <v>13</v>
      </c>
      <c r="S1" s="8" t="s">
        <v>14</v>
      </c>
      <c r="T1" s="8" t="s">
        <v>15</v>
      </c>
      <c r="U1" s="8" t="s">
        <v>59</v>
      </c>
      <c r="V1" s="8" t="s">
        <v>60</v>
      </c>
      <c r="W1" s="8" t="s">
        <v>61</v>
      </c>
      <c r="X1" s="8" t="s">
        <v>62</v>
      </c>
      <c r="Y1" s="8" t="s">
        <v>63</v>
      </c>
      <c r="Z1" s="8" t="s">
        <v>64</v>
      </c>
      <c r="AA1" s="8" t="s">
        <v>65</v>
      </c>
      <c r="AB1" s="8" t="s">
        <v>66</v>
      </c>
      <c r="AC1" s="8" t="s">
        <v>67</v>
      </c>
      <c r="AD1" s="8" t="s">
        <v>68</v>
      </c>
      <c r="AE1" s="8" t="s">
        <v>69</v>
      </c>
      <c r="AF1" s="8" t="s">
        <v>70</v>
      </c>
      <c r="AG1" s="8" t="s">
        <v>71</v>
      </c>
      <c r="AH1" s="8" t="s">
        <v>72</v>
      </c>
      <c r="AI1" s="8" t="s">
        <v>73</v>
      </c>
      <c r="AJ1" s="8" t="s">
        <v>46</v>
      </c>
      <c r="AK1" s="8" t="s">
        <v>74</v>
      </c>
      <c r="AL1" s="8" t="s">
        <v>75</v>
      </c>
      <c r="AM1" s="9" t="s">
        <v>16</v>
      </c>
      <c r="AN1" s="9" t="s">
        <v>17</v>
      </c>
      <c r="AO1" s="9" t="s">
        <v>76</v>
      </c>
      <c r="AP1" s="10" t="s">
        <v>18</v>
      </c>
      <c r="AQ1" s="11" t="s">
        <v>32</v>
      </c>
      <c r="AR1" s="11" t="s">
        <v>33</v>
      </c>
      <c r="AS1" s="12" t="s">
        <v>34</v>
      </c>
      <c r="AT1" s="12" t="s">
        <v>35</v>
      </c>
      <c r="AU1" s="13" t="s">
        <v>36</v>
      </c>
      <c r="AV1" s="12" t="s">
        <v>37</v>
      </c>
      <c r="AW1" s="13" t="s">
        <v>38</v>
      </c>
      <c r="AX1" s="12" t="s">
        <v>39</v>
      </c>
      <c r="AY1" s="11" t="s">
        <v>40</v>
      </c>
      <c r="AZ1" s="11" t="s">
        <v>41</v>
      </c>
      <c r="BA1" s="11" t="s">
        <v>42</v>
      </c>
      <c r="BB1" s="11" t="s">
        <v>43</v>
      </c>
      <c r="BC1" s="11" t="s">
        <v>44</v>
      </c>
      <c r="BD1" s="12" t="s">
        <v>45</v>
      </c>
      <c r="BE1" s="12" t="s">
        <v>46</v>
      </c>
      <c r="BF1" s="12" t="s">
        <v>47</v>
      </c>
      <c r="BG1" s="12" t="s">
        <v>48</v>
      </c>
      <c r="BH1" s="12" t="s">
        <v>49</v>
      </c>
      <c r="BI1" s="12" t="s">
        <v>50</v>
      </c>
      <c r="BJ1" s="12" t="s">
        <v>51</v>
      </c>
      <c r="BK1" s="14" t="s">
        <v>52</v>
      </c>
      <c r="BL1" s="15" t="s">
        <v>19</v>
      </c>
      <c r="BM1" s="15" t="s">
        <v>20</v>
      </c>
      <c r="BN1" s="15" t="s">
        <v>21</v>
      </c>
      <c r="BO1" s="15" t="s">
        <v>22</v>
      </c>
      <c r="BP1" s="15" t="s">
        <v>23</v>
      </c>
      <c r="BQ1" s="15" t="s">
        <v>24</v>
      </c>
      <c r="BR1" s="15" t="s">
        <v>25</v>
      </c>
      <c r="BS1" s="15" t="s">
        <v>95</v>
      </c>
      <c r="BT1" s="15" t="s">
        <v>26</v>
      </c>
      <c r="BU1" s="15" t="s">
        <v>27</v>
      </c>
      <c r="BV1" s="16" t="s">
        <v>28</v>
      </c>
      <c r="BW1" s="16" t="s">
        <v>29</v>
      </c>
      <c r="BX1" s="16" t="s">
        <v>30</v>
      </c>
      <c r="BY1" s="16" t="s">
        <v>31</v>
      </c>
      <c r="BZ1" s="16" t="s">
        <v>56</v>
      </c>
      <c r="CA1" s="16" t="s">
        <v>57</v>
      </c>
    </row>
  </sheetData>
  <autoFilter ref="A1:CA1" xr:uid="{B72A6DA7-3F3D-44AE-B18E-D8CEE93A45F7}">
    <sortState xmlns:xlrd2="http://schemas.microsoft.com/office/spreadsheetml/2017/richdata2" ref="A2:CA13">
      <sortCondition sortBy="cellColor" ref="B1" dxfId="113"/>
    </sortState>
  </autoFilter>
  <conditionalFormatting sqref="B1">
    <cfRule type="duplicateValues" dxfId="56" priority="226"/>
    <cfRule type="duplicateValues" dxfId="55" priority="354"/>
    <cfRule type="duplicateValues" dxfId="54" priority="355"/>
    <cfRule type="duplicateValues" dxfId="53" priority="356"/>
    <cfRule type="duplicateValues" dxfId="52" priority="357"/>
    <cfRule type="duplicateValues" dxfId="51" priority="358"/>
    <cfRule type="duplicateValues" dxfId="50" priority="366"/>
    <cfRule type="duplicateValues" dxfId="49" priority="381"/>
    <cfRule type="duplicateValues" dxfId="48" priority="382"/>
    <cfRule type="duplicateValues" dxfId="47" priority="416"/>
    <cfRule type="duplicateValues" dxfId="46" priority="478"/>
    <cfRule type="duplicateValues" dxfId="45" priority="479"/>
    <cfRule type="duplicateValues" dxfId="44" priority="480"/>
    <cfRule type="duplicateValues" dxfId="43" priority="481"/>
    <cfRule type="duplicateValues" dxfId="42" priority="482"/>
    <cfRule type="duplicateValues" dxfId="41" priority="483"/>
    <cfRule type="duplicateValues" dxfId="40" priority="555"/>
    <cfRule type="duplicateValues" dxfId="39" priority="556"/>
    <cfRule type="duplicateValues" dxfId="38" priority="557"/>
    <cfRule type="duplicateValues" dxfId="37" priority="650"/>
    <cfRule type="duplicateValues" dxfId="36" priority="651"/>
    <cfRule type="duplicateValues" dxfId="35" priority="652"/>
    <cfRule type="duplicateValues" dxfId="34" priority="653"/>
    <cfRule type="duplicateValues" dxfId="33" priority="654"/>
    <cfRule type="duplicateValues" dxfId="32" priority="739"/>
    <cfRule type="duplicateValues" dxfId="31" priority="759"/>
    <cfRule type="duplicateValues" dxfId="30" priority="760"/>
    <cfRule type="duplicateValues" dxfId="29" priority="761"/>
    <cfRule type="duplicateValues" dxfId="28" priority="762"/>
    <cfRule type="duplicateValues" dxfId="27" priority="895"/>
    <cfRule type="duplicateValues" dxfId="26" priority="896"/>
    <cfRule type="duplicateValues" dxfId="25" priority="975"/>
    <cfRule type="duplicateValues" dxfId="24" priority="1189"/>
    <cfRule type="duplicateValues" dxfId="23" priority="1190"/>
    <cfRule type="duplicateValues" dxfId="22" priority="1191"/>
    <cfRule type="duplicateValues" dxfId="21" priority="1192"/>
    <cfRule type="duplicateValues" dxfId="20" priority="1193"/>
    <cfRule type="duplicateValues" dxfId="19" priority="1285"/>
    <cfRule type="duplicateValues" dxfId="18" priority="1286"/>
    <cfRule type="duplicateValues" dxfId="17" priority="1287"/>
    <cfRule type="duplicateValues" dxfId="16" priority="1288"/>
    <cfRule type="duplicateValues" dxfId="15" priority="1289"/>
    <cfRule type="duplicateValues" dxfId="14" priority="1290"/>
    <cfRule type="duplicateValues" dxfId="13" priority="1552"/>
    <cfRule type="duplicateValues" dxfId="12" priority="1553"/>
    <cfRule type="duplicateValues" dxfId="11" priority="1554"/>
    <cfRule type="duplicateValues" dxfId="10" priority="1555"/>
    <cfRule type="duplicateValues" dxfId="9" priority="1556"/>
    <cfRule type="duplicateValues" dxfId="8" priority="1557"/>
    <cfRule type="duplicateValues" dxfId="7" priority="1586"/>
    <cfRule type="duplicateValues" dxfId="6" priority="1587"/>
    <cfRule type="duplicateValues" dxfId="5" priority="1604"/>
    <cfRule type="duplicateValues" dxfId="4" priority="1605"/>
    <cfRule type="duplicateValues" dxfId="3" priority="1606"/>
    <cfRule type="duplicateValues" dxfId="2" priority="1614"/>
    <cfRule type="duplicateValues" dxfId="1" priority="1615"/>
    <cfRule type="duplicateValues" dxfId="0" priority="1618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FF4F18DA960842BAEF3F763D12E43B" ma:contentTypeVersion="18" ma:contentTypeDescription="Create a new document." ma:contentTypeScope="" ma:versionID="b04779536f9eb315932ed23380dabf00">
  <xsd:schema xmlns:xsd="http://www.w3.org/2001/XMLSchema" xmlns:xs="http://www.w3.org/2001/XMLSchema" xmlns:p="http://schemas.microsoft.com/office/2006/metadata/properties" xmlns:ns2="67325bb4-716d-4242-891b-733eb421a8fc" xmlns:ns3="cd609b79-bac7-497b-a506-11aa2956aaae" targetNamespace="http://schemas.microsoft.com/office/2006/metadata/properties" ma:root="true" ma:fieldsID="6b6302a1a4f629f1dd4f381fd999fcfd" ns2:_="" ns3:_="">
    <xsd:import namespace="67325bb4-716d-4242-891b-733eb421a8fc"/>
    <xsd:import namespace="cd609b79-bac7-497b-a506-11aa2956aa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25bb4-716d-4242-891b-733eb421a8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9806cb-4f9e-4b95-8c75-9a9ecfb9cb39}" ma:internalName="TaxCatchAll" ma:showField="CatchAllData" ma:web="67325bb4-716d-4242-891b-733eb421a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09b79-bac7-497b-a506-11aa2956aa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594e43f-277c-463d-bf76-c656e6347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609b79-bac7-497b-a506-11aa2956aaae">
      <Terms xmlns="http://schemas.microsoft.com/office/infopath/2007/PartnerControls"/>
    </lcf76f155ced4ddcb4097134ff3c332f>
    <TaxCatchAll xmlns="67325bb4-716d-4242-891b-733eb421a8fc" xsi:nil="true"/>
  </documentManagement>
</p:properties>
</file>

<file path=customXml/itemProps1.xml><?xml version="1.0" encoding="utf-8"?>
<ds:datastoreItem xmlns:ds="http://schemas.openxmlformats.org/officeDocument/2006/customXml" ds:itemID="{DABD1D6D-190E-4938-A645-311997909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3C7FD3-F10F-4D8F-B241-5090C68DC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25bb4-716d-4242-891b-733eb421a8fc"/>
    <ds:schemaRef ds:uri="cd609b79-bac7-497b-a506-11aa2956a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7F0198-3637-4C7E-87C0-E9840DFD3736}">
  <ds:schemaRefs>
    <ds:schemaRef ds:uri="67325bb4-716d-4242-891b-733eb421a8fc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cd609b79-bac7-497b-a506-11aa2956aaa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EU-Elite-TYPE Biopsy</vt:lpstr>
      <vt:lpstr>EU-Genetic Biopsy</vt:lpstr>
      <vt:lpstr>EU-Non- Biopsy-Female</vt:lpstr>
      <vt:lpstr>EU-Elite Biopsy- SOLD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Shannon</dc:creator>
  <cp:lastModifiedBy>Ashley O'Hara</cp:lastModifiedBy>
  <dcterms:created xsi:type="dcterms:W3CDTF">2020-01-12T22:03:18Z</dcterms:created>
  <dcterms:modified xsi:type="dcterms:W3CDTF">2025-04-28T12:10:51Z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0x01010042FF4F18DA960842BAEF3F763D12E43B</vt:lpwstr>
  </property>
  <property fmtid="{D5CDD505-2E9C-101B-9397-08002B2CF9AE}" pid="3" name="MediaServiceImageTags">
    <vt:lpwstr/>
  </property>
  <property fmtid="{D5CDD505-2E9C-101B-9397-08002B2CF9AE}" pid="4" name="Jet Reports Function Literals">
    <vt:lpwstr>,	;	,	{	}	[@[{0}]]	1033</vt:lpwstr>
  </property>
</Properties>
</file>