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exalliance.sharepoint.com/sites/ClassicIntranet/ProductDevelopment/GeneticDev/Shared Documents/Semex Embryos/FilesToUpload/WEBSITE/"/>
    </mc:Choice>
  </mc:AlternateContent>
  <xr:revisionPtr revIDLastSave="5" documentId="8_{F0DABBD7-65DC-4080-A019-1EABB015087B}" xr6:coauthVersionLast="47" xr6:coauthVersionMax="47" xr10:uidLastSave="{56680661-8443-48FF-9E41-65324DB5D171}"/>
  <bookViews>
    <workbookView xWindow="13305" yWindow="-16320" windowWidth="29040" windowHeight="15720" xr2:uid="{81E42DE6-EF45-4F71-8CA8-D60E82FEE9C3}"/>
  </bookViews>
  <sheets>
    <sheet name="HO Elite" sheetId="5" r:id="rId1"/>
    <sheet name="HO Elite Type" sheetId="19" r:id="rId2"/>
    <sheet name="HO Genetic" sheetId="2" r:id="rId3"/>
    <sheet name="HO Econo" sheetId="22" r:id="rId4"/>
    <sheet name="Waygu" sheetId="15" r:id="rId5"/>
  </sheets>
  <definedNames>
    <definedName name="_xlnm._FilterDatabase" localSheetId="3" hidden="1">'HO Econo'!$A$1:$AU$1</definedName>
    <definedName name="_xlnm._FilterDatabase" localSheetId="0" hidden="1">'HO Elite'!$A$1:$AU$65</definedName>
    <definedName name="_xlnm._FilterDatabase" localSheetId="1" hidden="1">'HO Elite Type'!$A$1:$CD$11</definedName>
    <definedName name="_xlnm._FilterDatabase" localSheetId="2" hidden="1">'HO Genetic'!$A$1:$AU$42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3" i="19" l="1"/>
  <c r="AL4" i="19"/>
  <c r="AL5" i="19"/>
  <c r="AL6" i="19"/>
  <c r="AL7" i="19"/>
  <c r="AL8" i="19"/>
  <c r="AL9" i="19"/>
  <c r="AL10" i="19"/>
  <c r="AL11" i="19"/>
  <c r="AL12" i="19"/>
  <c r="AL13" i="19"/>
  <c r="AL14" i="19"/>
  <c r="AL15" i="19"/>
  <c r="AL16" i="19"/>
  <c r="AL17" i="19"/>
  <c r="AL18" i="19"/>
  <c r="AL19" i="19"/>
  <c r="AL20" i="19"/>
  <c r="AL21" i="19"/>
  <c r="AL22" i="19"/>
  <c r="AL23" i="19"/>
  <c r="AL24" i="19"/>
  <c r="AL25" i="19"/>
  <c r="AL26" i="19"/>
  <c r="AL27" i="19"/>
  <c r="AL28" i="19"/>
  <c r="AL29" i="19"/>
  <c r="AL30" i="19"/>
  <c r="AL31" i="19"/>
  <c r="AL32" i="19"/>
  <c r="AL33" i="19"/>
  <c r="AL34" i="19"/>
  <c r="AL35" i="19"/>
  <c r="AL36" i="19"/>
  <c r="AL37" i="19"/>
  <c r="AL2" i="19"/>
  <c r="U3" i="22"/>
  <c r="U4" i="22"/>
  <c r="U5" i="22"/>
  <c r="U6" i="22"/>
  <c r="U7" i="22"/>
  <c r="U8" i="22"/>
  <c r="U9" i="22"/>
  <c r="U10" i="22"/>
  <c r="U11" i="22"/>
  <c r="U12" i="22"/>
  <c r="U13" i="22"/>
  <c r="U14" i="22"/>
  <c r="U15" i="22"/>
  <c r="U16" i="22"/>
  <c r="U17" i="22"/>
  <c r="U18" i="22"/>
  <c r="U19" i="22"/>
  <c r="U20" i="22"/>
  <c r="U21" i="22"/>
  <c r="U22" i="22"/>
  <c r="U23" i="22"/>
  <c r="U24" i="22"/>
  <c r="U2" i="2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2" i="2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2" i="5"/>
</calcChain>
</file>

<file path=xl/sharedStrings.xml><?xml version="1.0" encoding="utf-8"?>
<sst xmlns="http://schemas.openxmlformats.org/spreadsheetml/2006/main" count="3410" uniqueCount="1053">
  <si>
    <t>Package Number</t>
  </si>
  <si>
    <t>Genotyping Reg Number</t>
  </si>
  <si>
    <t>Embryo Unique ID</t>
  </si>
  <si>
    <t>Embryo Id</t>
  </si>
  <si>
    <t>Embryo Stage</t>
  </si>
  <si>
    <t>Embryo Quality</t>
  </si>
  <si>
    <t>Cane</t>
  </si>
  <si>
    <t>Sire</t>
  </si>
  <si>
    <t>Dam</t>
  </si>
  <si>
    <t>MGS</t>
  </si>
  <si>
    <t>gTPI</t>
  </si>
  <si>
    <t>gNM$</t>
  </si>
  <si>
    <t>gMilk</t>
  </si>
  <si>
    <t>gFat</t>
  </si>
  <si>
    <t>gFat%</t>
  </si>
  <si>
    <t>gProt</t>
  </si>
  <si>
    <t>gProt%</t>
  </si>
  <si>
    <t>gSCS</t>
  </si>
  <si>
    <t>gPTAT</t>
  </si>
  <si>
    <t>gUDC</t>
  </si>
  <si>
    <t>gFLC</t>
  </si>
  <si>
    <t>gPL</t>
  </si>
  <si>
    <t>gDPR</t>
  </si>
  <si>
    <t>File Date</t>
  </si>
  <si>
    <t>HH1</t>
  </si>
  <si>
    <t>HH2</t>
  </si>
  <si>
    <t>HH3</t>
  </si>
  <si>
    <t>HH4</t>
  </si>
  <si>
    <t>HH5</t>
  </si>
  <si>
    <t>HH6</t>
  </si>
  <si>
    <t>HCD</t>
  </si>
  <si>
    <t>CVM</t>
  </si>
  <si>
    <t>BY</t>
  </si>
  <si>
    <t>Kappa</t>
  </si>
  <si>
    <t>A2</t>
  </si>
  <si>
    <t>A2A2</t>
  </si>
  <si>
    <t>Madison</t>
  </si>
  <si>
    <t>02</t>
  </si>
  <si>
    <t>06</t>
  </si>
  <si>
    <t>03</t>
  </si>
  <si>
    <t>A1A2</t>
  </si>
  <si>
    <t>05</t>
  </si>
  <si>
    <t>01</t>
  </si>
  <si>
    <t>12</t>
  </si>
  <si>
    <t>04</t>
  </si>
  <si>
    <t>08</t>
  </si>
  <si>
    <t>07</t>
  </si>
  <si>
    <t>10</t>
  </si>
  <si>
    <t>09</t>
  </si>
  <si>
    <t>11</t>
  </si>
  <si>
    <t>13</t>
  </si>
  <si>
    <t>Dam Reg</t>
  </si>
  <si>
    <t>Sires</t>
  </si>
  <si>
    <t>Sire Reg</t>
  </si>
  <si>
    <t>Semen Type</t>
  </si>
  <si>
    <t>Lot Date</t>
  </si>
  <si>
    <t>Available</t>
  </si>
  <si>
    <t>HCD_CDN</t>
  </si>
  <si>
    <t>Poll_IND</t>
  </si>
  <si>
    <t>Red_IND</t>
  </si>
  <si>
    <t>Immunity</t>
  </si>
  <si>
    <t>Calf Immunity</t>
  </si>
  <si>
    <t>ECONO</t>
  </si>
  <si>
    <t/>
  </si>
  <si>
    <t>PROGENESIS MANHATTAN PIPER</t>
  </si>
  <si>
    <t>MANHATTAN</t>
  </si>
  <si>
    <t xml:space="preserve"> </t>
  </si>
  <si>
    <t>AB</t>
  </si>
  <si>
    <t>ANTONOV</t>
  </si>
  <si>
    <t>BB</t>
  </si>
  <si>
    <t>BE</t>
  </si>
  <si>
    <t>JALAPENO</t>
  </si>
  <si>
    <t>PROGENESIS TORRO INDIA</t>
  </si>
  <si>
    <t>TORRO</t>
  </si>
  <si>
    <t>A1A1</t>
  </si>
  <si>
    <t>ELON</t>
  </si>
  <si>
    <t>NR</t>
  </si>
  <si>
    <t>AE</t>
  </si>
  <si>
    <t>PROGENESIS EPOXY ROUGHRIDER</t>
  </si>
  <si>
    <t>EPOXY</t>
  </si>
  <si>
    <t>RDC</t>
  </si>
  <si>
    <t>CACTI-P</t>
  </si>
  <si>
    <t>AA</t>
  </si>
  <si>
    <t>PROGENESIS HAWKEYE RANDI</t>
  </si>
  <si>
    <t>HAWKEYE</t>
  </si>
  <si>
    <t>PROGENESIS ZAZZLE MOOKA</t>
  </si>
  <si>
    <t>NOUGAT</t>
  </si>
  <si>
    <t>PROGENESIS MONTB EVERYDAY P</t>
  </si>
  <si>
    <t>MONTBLANC</t>
  </si>
  <si>
    <t>MOONWALKER</t>
  </si>
  <si>
    <t>PINE-TREE 8169 HERO 8657-ET</t>
  </si>
  <si>
    <t>HEROIC</t>
  </si>
  <si>
    <t>ENTICE-P</t>
  </si>
  <si>
    <t>HOCANF9990778501</t>
  </si>
  <si>
    <t>2203161029548393383</t>
  </si>
  <si>
    <t>30557-1</t>
  </si>
  <si>
    <t>PROGENESIS ZAZZLE PREMIUM</t>
  </si>
  <si>
    <t>PROGENESIS ZAZZLE BACKSIDE</t>
  </si>
  <si>
    <t>P</t>
  </si>
  <si>
    <t>PROGENESIS HELIX MARNEE</t>
  </si>
  <si>
    <t>HELIX</t>
  </si>
  <si>
    <t>HOCANF9990688604</t>
  </si>
  <si>
    <t>2108250939330172926</t>
  </si>
  <si>
    <t>29213-4</t>
  </si>
  <si>
    <t>HOCANF9990646409</t>
  </si>
  <si>
    <t>2105311028363448391</t>
  </si>
  <si>
    <t>28558-9</t>
  </si>
  <si>
    <t>HOCANF9990658305</t>
  </si>
  <si>
    <t>2106231025143568183</t>
  </si>
  <si>
    <t>28750-5</t>
  </si>
  <si>
    <t>PROGENESIS REGISTER BIANCA P</t>
  </si>
  <si>
    <t>REGISTER-P</t>
  </si>
  <si>
    <t>HOCANF9990688602</t>
  </si>
  <si>
    <t>2108250939327872478</t>
  </si>
  <si>
    <t>29213-2</t>
  </si>
  <si>
    <t>HOCANF9990671705</t>
  </si>
  <si>
    <t>2107211014109337627</t>
  </si>
  <si>
    <t>28966-5</t>
  </si>
  <si>
    <t>PINE-TREE HEROIC SHINE-ET</t>
  </si>
  <si>
    <t>PP</t>
  </si>
  <si>
    <t>HOCANF9990716002</t>
  </si>
  <si>
    <t>2110250939017818524</t>
  </si>
  <si>
    <t>29606-2</t>
  </si>
  <si>
    <t>BEDROCK-PP</t>
  </si>
  <si>
    <t>HOCANF9990668503</t>
  </si>
  <si>
    <t>2107141008465403433</t>
  </si>
  <si>
    <t>28904-3</t>
  </si>
  <si>
    <t>HOCANF9990827601</t>
  </si>
  <si>
    <t>2208011007501516547</t>
  </si>
  <si>
    <t>31427-1</t>
  </si>
  <si>
    <t>ACHIEVE</t>
  </si>
  <si>
    <t>HOCANF9990661204</t>
  </si>
  <si>
    <t>2106300955559289155</t>
  </si>
  <si>
    <t>28814-1</t>
  </si>
  <si>
    <t>HOCANF9990646406</t>
  </si>
  <si>
    <t>2105311028353262719</t>
  </si>
  <si>
    <t>28558-6</t>
  </si>
  <si>
    <t>PROGENESIS REGISTER DAPHNE PP</t>
  </si>
  <si>
    <t>HOCANF9990689002</t>
  </si>
  <si>
    <t>2108250939182572453</t>
  </si>
  <si>
    <t>29208-2</t>
  </si>
  <si>
    <t>HOCANF9990688401</t>
  </si>
  <si>
    <t>2108250939238360078</t>
  </si>
  <si>
    <t>29211-1</t>
  </si>
  <si>
    <t>HOCANF9990688403</t>
  </si>
  <si>
    <t>2108250939240680526</t>
  </si>
  <si>
    <t>29211-3</t>
  </si>
  <si>
    <t>HOCANF9990726904</t>
  </si>
  <si>
    <t>2111150957405625227</t>
  </si>
  <si>
    <t>29755-4</t>
  </si>
  <si>
    <t>HOCANF9990701807</t>
  </si>
  <si>
    <t>2109220954592985359</t>
  </si>
  <si>
    <t>29400-7</t>
  </si>
  <si>
    <t>HOCANF9990703004</t>
  </si>
  <si>
    <t>2109270934387801639</t>
  </si>
  <si>
    <t>29429-4</t>
  </si>
  <si>
    <t>HOCANF9990698802</t>
  </si>
  <si>
    <t>2109151004412128731</t>
  </si>
  <si>
    <t>29349-2</t>
  </si>
  <si>
    <t>HOCANF9990688402</t>
  </si>
  <si>
    <t>2108250939239425301</t>
  </si>
  <si>
    <t>29211-2</t>
  </si>
  <si>
    <t>Inventory</t>
  </si>
  <si>
    <t>Donor</t>
  </si>
  <si>
    <t>Registration Number</t>
  </si>
  <si>
    <t>American Wagyu Donor Link</t>
  </si>
  <si>
    <t>Stage</t>
  </si>
  <si>
    <t>Quality</t>
  </si>
  <si>
    <t>2204061016508979213</t>
  </si>
  <si>
    <t>H167 (9643)</t>
  </si>
  <si>
    <t>FB59643</t>
  </si>
  <si>
    <t>VT MS YOSHIMICHI H167</t>
  </si>
  <si>
    <t>MICHIFUKU F154</t>
  </si>
  <si>
    <t>WAGUSAM42653</t>
  </si>
  <si>
    <t>Conventional</t>
  </si>
  <si>
    <t>30698-1</t>
  </si>
  <si>
    <t>22AP07</t>
  </si>
  <si>
    <t>2204061016513424886</t>
  </si>
  <si>
    <t>30698-2</t>
  </si>
  <si>
    <t>2111030956582352536</t>
  </si>
  <si>
    <t>GTL 115H</t>
  </si>
  <si>
    <t>FB59670</t>
  </si>
  <si>
    <t>GTL MS MICHIYOSHI 115H ET</t>
  </si>
  <si>
    <t>29681-1</t>
  </si>
  <si>
    <t>21NO04</t>
  </si>
  <si>
    <t>2203090959499165177</t>
  </si>
  <si>
    <t>H164</t>
  </si>
  <si>
    <t>FB60805</t>
  </si>
  <si>
    <t>VT MS YASUTANISHIGE H164</t>
  </si>
  <si>
    <t>MICHIFUKU</t>
  </si>
  <si>
    <t>KBUSAMFB1615</t>
  </si>
  <si>
    <t>30514-1</t>
  </si>
  <si>
    <t>22MR10</t>
  </si>
  <si>
    <t>2111030956452078922</t>
  </si>
  <si>
    <t>FB61078</t>
  </si>
  <si>
    <t xml:space="preserve">LLN TAYAJIR231 1802H ET	</t>
  </si>
  <si>
    <t>29680-1</t>
  </si>
  <si>
    <t>2203090959528748316</t>
  </si>
  <si>
    <t>FB65504</t>
  </si>
  <si>
    <t>LLN MAYA231A 7255J ET</t>
  </si>
  <si>
    <t>30511-1</t>
  </si>
  <si>
    <t>2203090959529883541</t>
  </si>
  <si>
    <t>2203090959533079213</t>
  </si>
  <si>
    <t>30511-2</t>
  </si>
  <si>
    <t>2203090959534174438</t>
  </si>
  <si>
    <t>2203090959535269661</t>
  </si>
  <si>
    <t>2203090959536314886</t>
  </si>
  <si>
    <t>2307170943590039213</t>
  </si>
  <si>
    <t>7255J (5504)</t>
  </si>
  <si>
    <t>MAYURA L0010</t>
  </si>
  <si>
    <t>ADBFL0010</t>
  </si>
  <si>
    <t>34003-1</t>
  </si>
  <si>
    <t>23JY18</t>
  </si>
  <si>
    <t>2307170943591554438</t>
  </si>
  <si>
    <t>2307170943592819661</t>
  </si>
  <si>
    <t>2307170943594224886</t>
  </si>
  <si>
    <t>2307170943595560111</t>
  </si>
  <si>
    <t>34003-2</t>
  </si>
  <si>
    <t>2307170943596955335</t>
  </si>
  <si>
    <t>2307170943598310559</t>
  </si>
  <si>
    <t>2307170943599755783</t>
  </si>
  <si>
    <t>2307170944001061008</t>
  </si>
  <si>
    <t>34003-3</t>
  </si>
  <si>
    <t>2307170944002426231</t>
  </si>
  <si>
    <t>2307170944003821456</t>
  </si>
  <si>
    <t>2307170944005276680</t>
  </si>
  <si>
    <t>2307170944006571905</t>
  </si>
  <si>
    <t>34003-4</t>
  </si>
  <si>
    <t>2307170943582348764</t>
  </si>
  <si>
    <t>LLN 2739K (9688)</t>
  </si>
  <si>
    <t>FB89688</t>
  </si>
  <si>
    <t>34002-1</t>
  </si>
  <si>
    <t>2307170943583883989</t>
  </si>
  <si>
    <t>2307311009122068947</t>
  </si>
  <si>
    <t>Q0540</t>
  </si>
  <si>
    <t xml:space="preserve">PSKFQ0540 </t>
  </si>
  <si>
    <t>34094-1</t>
  </si>
  <si>
    <t>23AU01</t>
  </si>
  <si>
    <t>2307311009125724172</t>
  </si>
  <si>
    <t>2307311009137685069</t>
  </si>
  <si>
    <t>34094-2</t>
  </si>
  <si>
    <t>2307311009035585359</t>
  </si>
  <si>
    <t>LLN 9773J (9687)</t>
  </si>
  <si>
    <t>FB89687</t>
  </si>
  <si>
    <t>34092-1</t>
  </si>
  <si>
    <t>2307311009128849396</t>
  </si>
  <si>
    <t>2307311009132284620</t>
  </si>
  <si>
    <t>2307311009135409844</t>
  </si>
  <si>
    <t>2307311009087202827</t>
  </si>
  <si>
    <t>LLN 6750K (9690)</t>
  </si>
  <si>
    <t>FB89690</t>
  </si>
  <si>
    <t>34093-1</t>
  </si>
  <si>
    <t>2307311009091188050</t>
  </si>
  <si>
    <t>2307311009038930584</t>
  </si>
  <si>
    <t>2307311009041955808</t>
  </si>
  <si>
    <t>2307311009094723275</t>
  </si>
  <si>
    <t>2308140957119303250</t>
  </si>
  <si>
    <t>34223-1</t>
  </si>
  <si>
    <t>23AU15</t>
  </si>
  <si>
    <t>2308140957051307867</t>
  </si>
  <si>
    <t>LLN 2743K</t>
  </si>
  <si>
    <t>FB89715</t>
  </si>
  <si>
    <t>34221-1</t>
  </si>
  <si>
    <t>2308140957053733092</t>
  </si>
  <si>
    <t>2308140957055668316</t>
  </si>
  <si>
    <t>2308140957058123541</t>
  </si>
  <si>
    <t>2308140957060148764</t>
  </si>
  <si>
    <t>34221-2</t>
  </si>
  <si>
    <t>RHYME R113</t>
  </si>
  <si>
    <t>LTCFR113</t>
  </si>
  <si>
    <t>2308140957136854147</t>
  </si>
  <si>
    <t>34224-1</t>
  </si>
  <si>
    <t>2308140957139079371</t>
  </si>
  <si>
    <t>2308140957141034595</t>
  </si>
  <si>
    <t>2309181028584558681</t>
  </si>
  <si>
    <t>T2737</t>
  </si>
  <si>
    <t xml:space="preserve">CW1F22T2737 </t>
  </si>
  <si>
    <t>UNITED P0342</t>
  </si>
  <si>
    <t>KBUSAMFB61231</t>
  </si>
  <si>
    <t>34508-1</t>
  </si>
  <si>
    <t>23SE19</t>
  </si>
  <si>
    <t>2309181028586373906</t>
  </si>
  <si>
    <t>2309181028588269130</t>
  </si>
  <si>
    <t>2309181028589974355</t>
  </si>
  <si>
    <t>2309181028591689578</t>
  </si>
  <si>
    <t>34508-2</t>
  </si>
  <si>
    <t>34511-1</t>
  </si>
  <si>
    <t>2309181028505501506</t>
  </si>
  <si>
    <t>34505-1</t>
  </si>
  <si>
    <t>2309181029092617203</t>
  </si>
  <si>
    <t>34512-1</t>
  </si>
  <si>
    <t>2309181029094442428</t>
  </si>
  <si>
    <t>2309181029096207652</t>
  </si>
  <si>
    <t>2309181028593404803</t>
  </si>
  <si>
    <t>2309181029061019288</t>
  </si>
  <si>
    <t>2309181029062714512</t>
  </si>
  <si>
    <t>2309181029064369736</t>
  </si>
  <si>
    <t>34511-2</t>
  </si>
  <si>
    <t>2309181029066134961</t>
  </si>
  <si>
    <t>2309181029067770186</t>
  </si>
  <si>
    <t>2309181029097812876</t>
  </si>
  <si>
    <t>2309181029099478100</t>
  </si>
  <si>
    <t>34512-2</t>
  </si>
  <si>
    <t>2309181028595170028</t>
  </si>
  <si>
    <t>2309181028596735252</t>
  </si>
  <si>
    <t>2309181029069425409</t>
  </si>
  <si>
    <t>2309181029071160634</t>
  </si>
  <si>
    <t>34511-3</t>
  </si>
  <si>
    <t>2309181029072875858</t>
  </si>
  <si>
    <t>2309181029074511083</t>
  </si>
  <si>
    <t>2309181029076526306</t>
  </si>
  <si>
    <t>2309181029101243325</t>
  </si>
  <si>
    <t>2309181029102948549</t>
  </si>
  <si>
    <t>2309181029104653773</t>
  </si>
  <si>
    <t>2309181029106348997</t>
  </si>
  <si>
    <t>34512-3</t>
  </si>
  <si>
    <t>Conventional Embryos Produced 2021 &amp; 2022</t>
  </si>
  <si>
    <t>Conventional Embryos Produced 2023</t>
  </si>
  <si>
    <t>Registration#</t>
  </si>
  <si>
    <t>gUD</t>
  </si>
  <si>
    <t>gUC</t>
  </si>
  <si>
    <t>gFAtt</t>
  </si>
  <si>
    <t>gFTP</t>
  </si>
  <si>
    <t>gRUH</t>
  </si>
  <si>
    <t>gRUW</t>
  </si>
  <si>
    <t>gRTP</t>
  </si>
  <si>
    <t>gTL</t>
  </si>
  <si>
    <t>gFLS</t>
  </si>
  <si>
    <t>gFAng</t>
  </si>
  <si>
    <t>gRLSV</t>
  </si>
  <si>
    <t>gRLRV</t>
  </si>
  <si>
    <t>gST</t>
  </si>
  <si>
    <t>gStr</t>
  </si>
  <si>
    <t>gBD</t>
  </si>
  <si>
    <t>gDF</t>
  </si>
  <si>
    <t>gRAng</t>
  </si>
  <si>
    <t>gTW</t>
  </si>
  <si>
    <t>gSCE</t>
  </si>
  <si>
    <t>gLPI</t>
  </si>
  <si>
    <t>gPro$</t>
  </si>
  <si>
    <t>gMilk
CAN</t>
  </si>
  <si>
    <t>gFat
CAN</t>
  </si>
  <si>
    <t>gFat%
CAN</t>
  </si>
  <si>
    <t>gProt
CAN</t>
  </si>
  <si>
    <t>gProt%
CAN</t>
  </si>
  <si>
    <t>gSCS
CAN</t>
  </si>
  <si>
    <t>gConf</t>
  </si>
  <si>
    <t>gMS</t>
  </si>
  <si>
    <t>gFL</t>
  </si>
  <si>
    <t>gDS</t>
  </si>
  <si>
    <t>gRu</t>
  </si>
  <si>
    <t>gHL</t>
  </si>
  <si>
    <t>gMR</t>
  </si>
  <si>
    <t>gMT</t>
  </si>
  <si>
    <t>gMSp</t>
  </si>
  <si>
    <t>gCA</t>
  </si>
  <si>
    <t>gDCA</t>
  </si>
  <si>
    <t>File_Date</t>
  </si>
  <si>
    <t>Polled</t>
  </si>
  <si>
    <t>Red</t>
  </si>
  <si>
    <t>HMW</t>
  </si>
  <si>
    <t>HOCANM14074931</t>
  </si>
  <si>
    <t>HO840M3227859185</t>
  </si>
  <si>
    <t>HOCANM13807905</t>
  </si>
  <si>
    <t>HO840M3215097559</t>
  </si>
  <si>
    <t>HOCANM13807753</t>
  </si>
  <si>
    <t>HOCANM13807834</t>
  </si>
  <si>
    <t>HO840M3208037308</t>
  </si>
  <si>
    <t>HO840F3253836019</t>
  </si>
  <si>
    <t>CHEW-P</t>
  </si>
  <si>
    <t>HOCANF9991072905</t>
  </si>
  <si>
    <t>2402221345083831240</t>
  </si>
  <si>
    <t>HOCANM14259876</t>
  </si>
  <si>
    <t>ANEESH</t>
  </si>
  <si>
    <t>HOCANF14766501</t>
  </si>
  <si>
    <t>PROGENESIS LONESTAR PRIMA</t>
  </si>
  <si>
    <t>LONESTAR</t>
  </si>
  <si>
    <t>HOCANF13996679</t>
  </si>
  <si>
    <t>HOCANM14259965</t>
  </si>
  <si>
    <t>PEABODY P</t>
  </si>
  <si>
    <t>HOCANF9991115004</t>
  </si>
  <si>
    <t>2405011324572936023</t>
  </si>
  <si>
    <t>36434-4</t>
  </si>
  <si>
    <t>HOCANF13807936</t>
  </si>
  <si>
    <t>HOCANF13712922</t>
  </si>
  <si>
    <t>HOCANF13996540</t>
  </si>
  <si>
    <t>HO840F3210258087</t>
  </si>
  <si>
    <t>HOCANF13808014</t>
  </si>
  <si>
    <t>HOCANF13996606</t>
  </si>
  <si>
    <t>HOCANF13996547</t>
  </si>
  <si>
    <t>HOCANF13996623</t>
  </si>
  <si>
    <t>HOCANF14074593</t>
  </si>
  <si>
    <t>HO840F3208359907</t>
  </si>
  <si>
    <t>HOCANF13913485</t>
  </si>
  <si>
    <t>HOCANF13807813</t>
  </si>
  <si>
    <t>g_CCR (%)</t>
  </si>
  <si>
    <t>g_HCR (%)</t>
  </si>
  <si>
    <t>HOCANF14766646</t>
  </si>
  <si>
    <t>HOCANF9991122310</t>
  </si>
  <si>
    <t>2405151337541169638</t>
  </si>
  <si>
    <t>HOCANF14766725</t>
  </si>
  <si>
    <t>PROGENESIS ALLGAUD PROMISE</t>
  </si>
  <si>
    <t>ALLGAUD</t>
  </si>
  <si>
    <t>HOCANF9990587701</t>
  </si>
  <si>
    <t>2102011005530825858</t>
  </si>
  <si>
    <t>27607-1</t>
  </si>
  <si>
    <t>HO840M3143986863</t>
  </si>
  <si>
    <t>BLUETOOTH</t>
  </si>
  <si>
    <t>HOCANF9991141401</t>
  </si>
  <si>
    <t>2406191353141975125</t>
  </si>
  <si>
    <t>HOCANM14472128</t>
  </si>
  <si>
    <t>LEGGETT</t>
  </si>
  <si>
    <t>ZAZZLE</t>
  </si>
  <si>
    <t>HOCANF14360132</t>
  </si>
  <si>
    <t>RANGER RED</t>
  </si>
  <si>
    <t>ELITE TYPE</t>
  </si>
  <si>
    <t>HOCANM14567283</t>
  </si>
  <si>
    <t>BANDITO-P</t>
  </si>
  <si>
    <t>HO840M3253836261</t>
  </si>
  <si>
    <t>CASSIOPEIA</t>
  </si>
  <si>
    <t>HOCANF14766697</t>
  </si>
  <si>
    <t>PROGENESIS ALPHA LAVA RED</t>
  </si>
  <si>
    <t>ALPHA</t>
  </si>
  <si>
    <t>HOCANM14766840</t>
  </si>
  <si>
    <t>LEADTIME-P</t>
  </si>
  <si>
    <t>HOCANFEMBQC0003831</t>
  </si>
  <si>
    <t>2412301353251868045</t>
  </si>
  <si>
    <t>VERSACHI</t>
  </si>
  <si>
    <t>HOCANF14766590</t>
  </si>
  <si>
    <t>HOCANF9990932001</t>
  </si>
  <si>
    <t>2303220945021630211</t>
  </si>
  <si>
    <t>33079-1</t>
  </si>
  <si>
    <t>HO840M3208694575</t>
  </si>
  <si>
    <t>CFP</t>
  </si>
  <si>
    <t>HOCANFEMBQC0001650</t>
  </si>
  <si>
    <t>2412041432276804471</t>
  </si>
  <si>
    <t>HOCANM14646030</t>
  </si>
  <si>
    <t>ZEUS</t>
  </si>
  <si>
    <t>HOCANF14908977</t>
  </si>
  <si>
    <t>PROGENESIS ANAHITA PASHA</t>
  </si>
  <si>
    <t>ANAHITA</t>
  </si>
  <si>
    <t>HOCANF15070986</t>
  </si>
  <si>
    <t>PROGENESIS DIRECT HANNAMONTANA</t>
  </si>
  <si>
    <t>DIRECT</t>
  </si>
  <si>
    <t>HOCANFEMBQC0002344</t>
  </si>
  <si>
    <t>2412111458313266629</t>
  </si>
  <si>
    <t>HOCANF14908833</t>
  </si>
  <si>
    <t>ZARD</t>
  </si>
  <si>
    <t>HOCANFEMBQC0005856</t>
  </si>
  <si>
    <t>2501291521473799254</t>
  </si>
  <si>
    <t>HOCANM14691536</t>
  </si>
  <si>
    <t>OVERHAUL-P</t>
  </si>
  <si>
    <t>HOCANF14908603</t>
  </si>
  <si>
    <t>PROGENESIS POPROCK BRIDGERTON</t>
  </si>
  <si>
    <t>POPROCK</t>
  </si>
  <si>
    <t>HOCANFEMBQC0006058</t>
  </si>
  <si>
    <t>2501291528085555812</t>
  </si>
  <si>
    <t>PROGENESIS ZARD LADYDI</t>
  </si>
  <si>
    <t>PROGENESIS LONESTAR LORETTA</t>
  </si>
  <si>
    <t>WINSTAR CHEW MANIAC P-ET</t>
  </si>
  <si>
    <t>PROGENESIS CACTI EVERMORE PP</t>
  </si>
  <si>
    <t>PROGENESIS RANGER POLAR</t>
  </si>
  <si>
    <t>GENETIC</t>
  </si>
  <si>
    <t>FARGO</t>
  </si>
  <si>
    <t>HO840M3271807514</t>
  </si>
  <si>
    <t>PROGENESIS SUNDANCE TURBOSHOT</t>
  </si>
  <si>
    <t>HOCANF15070977</t>
  </si>
  <si>
    <t>SUNDANCE</t>
  </si>
  <si>
    <t>PROGENESIS SHEEPSTER SHERLOCK</t>
  </si>
  <si>
    <t>HOCANF14766776</t>
  </si>
  <si>
    <t>SHEEPSTER</t>
  </si>
  <si>
    <t>HEAVENLY</t>
  </si>
  <si>
    <t>HOCANM14766529</t>
  </si>
  <si>
    <t>OWEN</t>
  </si>
  <si>
    <t>LYRICS</t>
  </si>
  <si>
    <t>HO840M3271807537</t>
  </si>
  <si>
    <t>PROGENESIS SHEEPSTER MARQUISE</t>
  </si>
  <si>
    <t>HOCANF14766760</t>
  </si>
  <si>
    <t>PROGENESIS HIPST TRIGONOMETRY</t>
  </si>
  <si>
    <t>HOCANF15070955</t>
  </si>
  <si>
    <t>HIPSTER</t>
  </si>
  <si>
    <t>SABADO</t>
  </si>
  <si>
    <t>HO840M3271294325</t>
  </si>
  <si>
    <t>PARDEL</t>
  </si>
  <si>
    <t>HO840M3267429768</t>
  </si>
  <si>
    <t>ABRAHAM</t>
  </si>
  <si>
    <t>HOCANM14766763</t>
  </si>
  <si>
    <t>AOT HARMONIOUS HOHO-ET</t>
  </si>
  <si>
    <t>HO840F3275213849</t>
  </si>
  <si>
    <t>HARMONIOUS</t>
  </si>
  <si>
    <t>ELDON-P</t>
  </si>
  <si>
    <t>HOCANM14766864</t>
  </si>
  <si>
    <t>ELITE</t>
  </si>
  <si>
    <t>HOCANM14567271</t>
  </si>
  <si>
    <t>WATCHMAN</t>
  </si>
  <si>
    <t>HANSEL</t>
  </si>
  <si>
    <t>HOCANF9991139403</t>
  </si>
  <si>
    <t>2406171326149951066</t>
  </si>
  <si>
    <t>36772-3</t>
  </si>
  <si>
    <t>HOCANM14260000</t>
  </si>
  <si>
    <t>PRECEDENT</t>
  </si>
  <si>
    <t>HO840F3267428617</t>
  </si>
  <si>
    <t>ADAWAY BEYOND EAST FLING-ET</t>
  </si>
  <si>
    <t>EASTON</t>
  </si>
  <si>
    <t>HOCANF9991221003</t>
  </si>
  <si>
    <t>2411041540444618545</t>
  </si>
  <si>
    <t>37886-3</t>
  </si>
  <si>
    <t>HOCANF14766599</t>
  </si>
  <si>
    <t>PROGENESIS INDEED SMOKEYFIRE</t>
  </si>
  <si>
    <t>INDEED</t>
  </si>
  <si>
    <t>HOCANFEMBQC0005450</t>
  </si>
  <si>
    <t>2501271446124364802</t>
  </si>
  <si>
    <t>38596-1</t>
  </si>
  <si>
    <t>HOCANM14766801</t>
  </si>
  <si>
    <t>REBELLION</t>
  </si>
  <si>
    <t>HOCANF14766598</t>
  </si>
  <si>
    <t>PROGENESIS SHEEPSTER DINAPEAC</t>
  </si>
  <si>
    <t>HOCANF9991179502</t>
  </si>
  <si>
    <t>2408261331376731262</t>
  </si>
  <si>
    <t>37331-2</t>
  </si>
  <si>
    <t>HO840F3264031004</t>
  </si>
  <si>
    <t>LADYS-MANOR EASTON ODE-ET</t>
  </si>
  <si>
    <t>HOCANF9991073707</t>
  </si>
  <si>
    <t>2402221346319650817</t>
  </si>
  <si>
    <t>35791-7</t>
  </si>
  <si>
    <t>HO840M3253835518</t>
  </si>
  <si>
    <t>GIANT</t>
  </si>
  <si>
    <t>HOCANF14259854</t>
  </si>
  <si>
    <t>PROGENESIS POWERSTAR WALLEYE</t>
  </si>
  <si>
    <t>POWERSTAR</t>
  </si>
  <si>
    <t>HOCANF9991206207</t>
  </si>
  <si>
    <t>2410141407108513277</t>
  </si>
  <si>
    <t>37722-7</t>
  </si>
  <si>
    <t>HO840M3261833245</t>
  </si>
  <si>
    <t>ROSEMARY</t>
  </si>
  <si>
    <t>HOCANF9991182305</t>
  </si>
  <si>
    <t>2409021408327379321</t>
  </si>
  <si>
    <t>37376-5</t>
  </si>
  <si>
    <t>HOCANF9991211905</t>
  </si>
  <si>
    <t>2410211315548039684</t>
  </si>
  <si>
    <t>37775-5</t>
  </si>
  <si>
    <t>HOCANF14908686</t>
  </si>
  <si>
    <t>PROGENESIS OWEN VIBE</t>
  </si>
  <si>
    <t>HOCANFEMBQC0007757</t>
  </si>
  <si>
    <t>2502241525529586010</t>
  </si>
  <si>
    <t>38848-12</t>
  </si>
  <si>
    <t>HO840F3285492594</t>
  </si>
  <si>
    <t>BEYOND HIPSTER HAIRSTYLE-ET</t>
  </si>
  <si>
    <t>HOCANF9991187502</t>
  </si>
  <si>
    <t>2409091320439223457</t>
  </si>
  <si>
    <t>37429-2</t>
  </si>
  <si>
    <t>HO840F3274548342</t>
  </si>
  <si>
    <t>KINGS-RANSOM EST DRIVEIT-ET</t>
  </si>
  <si>
    <t>HOCANF9991163805</t>
  </si>
  <si>
    <t>2407291338437013438</t>
  </si>
  <si>
    <t>37147-5</t>
  </si>
  <si>
    <t>HOCANFEMBQC0007761</t>
  </si>
  <si>
    <t>2502241525529583962</t>
  </si>
  <si>
    <t>16</t>
  </si>
  <si>
    <t>38848-16</t>
  </si>
  <si>
    <t>HOUSAFEMBWI0010539</t>
  </si>
  <si>
    <t>2501221438203645730</t>
  </si>
  <si>
    <t>57524-8</t>
  </si>
  <si>
    <t>HO840F3280020855</t>
  </si>
  <si>
    <t>ADAWAY BEYOND ANDRI FIZZ-ET</t>
  </si>
  <si>
    <t>ANDRI</t>
  </si>
  <si>
    <t>HOCANFEMBQC0000364</t>
  </si>
  <si>
    <t>2411181538544095712</t>
  </si>
  <si>
    <t>38008-1</t>
  </si>
  <si>
    <t>HOUSAFEMBWI0015119</t>
  </si>
  <si>
    <t>2502191405526045743</t>
  </si>
  <si>
    <t>57935-3</t>
  </si>
  <si>
    <t>HO840F3280021002</t>
  </si>
  <si>
    <t>S-S-I BEYOND ANDRI MEGGY-ET</t>
  </si>
  <si>
    <t>HOCANFEMBQC0004719</t>
  </si>
  <si>
    <t>2501201502326122224</t>
  </si>
  <si>
    <t>38518-1</t>
  </si>
  <si>
    <t>HOCANF15070978</t>
  </si>
  <si>
    <t>PROGENESIS PERTH MOXIE</t>
  </si>
  <si>
    <t>PERTH</t>
  </si>
  <si>
    <t>HOCANFEMBQC0006518</t>
  </si>
  <si>
    <t>2502101421149667490</t>
  </si>
  <si>
    <t>38719-7</t>
  </si>
  <si>
    <t>HOCANF14908809</t>
  </si>
  <si>
    <t>PROGENESIS DRAX PIXIE</t>
  </si>
  <si>
    <t>DRAX</t>
  </si>
  <si>
    <t>HOUSAFEMBWI0012880</t>
  </si>
  <si>
    <t>2502051358186982553</t>
  </si>
  <si>
    <t>57730-3</t>
  </si>
  <si>
    <t>HO840F3280022106</t>
  </si>
  <si>
    <t>BEYOND-FB ANDRI HOPELESS-ET</t>
  </si>
  <si>
    <t>HOCANFEMBQC0005444</t>
  </si>
  <si>
    <t>2501271446074366604</t>
  </si>
  <si>
    <t>38611-1</t>
  </si>
  <si>
    <t>HOCANF9991122901</t>
  </si>
  <si>
    <t>2405201356036367370</t>
  </si>
  <si>
    <t>36547-1</t>
  </si>
  <si>
    <t>HO840M3257573869</t>
  </si>
  <si>
    <t>MOODTIME</t>
  </si>
  <si>
    <t>EE</t>
  </si>
  <si>
    <t>HOCANF9991073505</t>
  </si>
  <si>
    <t>2402221343118063458</t>
  </si>
  <si>
    <t>35779-5</t>
  </si>
  <si>
    <t>HOCANF14259884</t>
  </si>
  <si>
    <t>PROGENESIS POWERSTAR LADYBIRD</t>
  </si>
  <si>
    <t>HOCANF9991086103</t>
  </si>
  <si>
    <t>2403111338334798747</t>
  </si>
  <si>
    <t>35965-3</t>
  </si>
  <si>
    <t>HOCANF14766412</t>
  </si>
  <si>
    <t>PROGENESIS ACHIEVE WHISPER</t>
  </si>
  <si>
    <t>HOCANFEMBQC0003420</t>
  </si>
  <si>
    <t>2412231359414526078</t>
  </si>
  <si>
    <t>38357-7</t>
  </si>
  <si>
    <t>HOCANF14908807</t>
  </si>
  <si>
    <t>PROGENESIS DISRUPTOR MEERA</t>
  </si>
  <si>
    <t>DISRUPTOR</t>
  </si>
  <si>
    <t>HOUSAFEMBWI0012886</t>
  </si>
  <si>
    <t>2502051358186983790</t>
  </si>
  <si>
    <t>57730-9</t>
  </si>
  <si>
    <t>HOCANF9991163906</t>
  </si>
  <si>
    <t>2407291336535996664</t>
  </si>
  <si>
    <t>37136-6</t>
  </si>
  <si>
    <t>HOCANF9991097505</t>
  </si>
  <si>
    <t>2404011304254397906</t>
  </si>
  <si>
    <t>36171-5</t>
  </si>
  <si>
    <t>HOCANF14567437</t>
  </si>
  <si>
    <t>PROGENESIS POWERSTAR LOUVE</t>
  </si>
  <si>
    <t>HOCANFEMBQC0004058</t>
  </si>
  <si>
    <t>2501061420074306289</t>
  </si>
  <si>
    <t>38416-9</t>
  </si>
  <si>
    <t>HOCANF15070855</t>
  </si>
  <si>
    <t>PROGENESIS SUNDANCE JAZZLING P</t>
  </si>
  <si>
    <t>HOCANF9991093701</t>
  </si>
  <si>
    <t>2403251332283951533</t>
  </si>
  <si>
    <t>36080-1</t>
  </si>
  <si>
    <t>HOCANF9991093704</t>
  </si>
  <si>
    <t>2403251332283951162</t>
  </si>
  <si>
    <t>36080-4</t>
  </si>
  <si>
    <t>HOCANFEMBQC0003611</t>
  </si>
  <si>
    <t>2412301348062149086</t>
  </si>
  <si>
    <t>38398-1</t>
  </si>
  <si>
    <t>HOCANF9991205307</t>
  </si>
  <si>
    <t>2410141409183313412</t>
  </si>
  <si>
    <t>37726-7</t>
  </si>
  <si>
    <t>HOCANF14259601</t>
  </si>
  <si>
    <t>PROGENESIS FROSTBITE TURBO</t>
  </si>
  <si>
    <t>FROST BITE</t>
  </si>
  <si>
    <t>HOCANF14908986</t>
  </si>
  <si>
    <t>PROGENESIS DRAX SENSASS</t>
  </si>
  <si>
    <t>HOCANFEMBQC0005580</t>
  </si>
  <si>
    <t>2501271447305703179</t>
  </si>
  <si>
    <t>38593-7</t>
  </si>
  <si>
    <t>HOCANFEMBQC0002712</t>
  </si>
  <si>
    <t>2412161410471017644</t>
  </si>
  <si>
    <t>38265-6</t>
  </si>
  <si>
    <t>HOCANFEMBQC0005469</t>
  </si>
  <si>
    <t>2501271446331483766</t>
  </si>
  <si>
    <t>38606-3</t>
  </si>
  <si>
    <t>HOCANF14908608</t>
  </si>
  <si>
    <t>PROGENESIS SAMSON SKOOTER</t>
  </si>
  <si>
    <t>ALTASAMSON</t>
  </si>
  <si>
    <t>HOCANFEMBQC0003614</t>
  </si>
  <si>
    <t>2412301348062144578</t>
  </si>
  <si>
    <t>38398-4</t>
  </si>
  <si>
    <t>HOCANF14766897</t>
  </si>
  <si>
    <t>PROGENESIS PEREGRINE SHADOW</t>
  </si>
  <si>
    <t>PEREGRINE</t>
  </si>
  <si>
    <t>HOCANF9991107803</t>
  </si>
  <si>
    <t>2404171317423784343</t>
  </si>
  <si>
    <t>36322-3</t>
  </si>
  <si>
    <t>HOCANF9991191602</t>
  </si>
  <si>
    <t>2409161323483655831</t>
  </si>
  <si>
    <t>37499-2</t>
  </si>
  <si>
    <t>HOCANF14766550</t>
  </si>
  <si>
    <t>PROGENESIS SHEEPSTER MARGARIT</t>
  </si>
  <si>
    <t>HOCANFEMBQC0007143</t>
  </si>
  <si>
    <t>2502171459424886887</t>
  </si>
  <si>
    <t>38792-5</t>
  </si>
  <si>
    <t>HOCANF14766900</t>
  </si>
  <si>
    <t>PROGENESIS TRISTAN VERTIGO</t>
  </si>
  <si>
    <t>TRISTAN</t>
  </si>
  <si>
    <t>HOCANF9991167302</t>
  </si>
  <si>
    <t>2408051345122903658</t>
  </si>
  <si>
    <t>37180-2</t>
  </si>
  <si>
    <t>HOCANF14766764</t>
  </si>
  <si>
    <t>PROGENESIS VERSACHI VESPA</t>
  </si>
  <si>
    <t>17</t>
  </si>
  <si>
    <t>HO840M3267428291</t>
  </si>
  <si>
    <t>HI-LEVEL</t>
  </si>
  <si>
    <t>HOCANFEMBQC0009067</t>
  </si>
  <si>
    <t>2503101720351935706</t>
  </si>
  <si>
    <t>38998-3</t>
  </si>
  <si>
    <t>HOCANF14908786</t>
  </si>
  <si>
    <t>PROGENESIS OWEN ESMERALDA</t>
  </si>
  <si>
    <t>HOCANF9991088902</t>
  </si>
  <si>
    <t>2403181411281942511</t>
  </si>
  <si>
    <t>36014-2</t>
  </si>
  <si>
    <t>HOUSAF145519454</t>
  </si>
  <si>
    <t>MELON-PATCH LIO EQUALITY-ET</t>
  </si>
  <si>
    <t>LIONEL</t>
  </si>
  <si>
    <t>HOCANF9991110704</t>
  </si>
  <si>
    <t>2404241310207455047</t>
  </si>
  <si>
    <t>36388-4</t>
  </si>
  <si>
    <t>HO840F3243697119</t>
  </si>
  <si>
    <t>REGAN-DANHOF HIKE CATCH-ET</t>
  </si>
  <si>
    <t>HIKE</t>
  </si>
  <si>
    <t>HOCANFEMBQC0009055</t>
  </si>
  <si>
    <t>2503101720304279817</t>
  </si>
  <si>
    <t>39013-1</t>
  </si>
  <si>
    <t>HOCANF9991203103</t>
  </si>
  <si>
    <t>2410071312211813984</t>
  </si>
  <si>
    <t>37669-3</t>
  </si>
  <si>
    <t>HOCANFEMBQC0009664</t>
  </si>
  <si>
    <t>2503171344571101082</t>
  </si>
  <si>
    <t>39067-2</t>
  </si>
  <si>
    <t>HOCANF14766860</t>
  </si>
  <si>
    <t>PROGENESIS VERSACHI VENZY</t>
  </si>
  <si>
    <t>HOCANF9991093508</t>
  </si>
  <si>
    <t>2403251332231586878</t>
  </si>
  <si>
    <t>36076-8</t>
  </si>
  <si>
    <t>HO840M3250769326</t>
  </si>
  <si>
    <t>ESCAPATIVE</t>
  </si>
  <si>
    <t>HOCANFEMBQC0002708</t>
  </si>
  <si>
    <t>2412161410471014650</t>
  </si>
  <si>
    <t>38265-2</t>
  </si>
  <si>
    <t>HOCANFEMBQC0007096</t>
  </si>
  <si>
    <t>2502171459095819783</t>
  </si>
  <si>
    <t>38779-3</t>
  </si>
  <si>
    <t>HOCANF14259983</t>
  </si>
  <si>
    <t>BEYOND GAMECHANGER ELITE</t>
  </si>
  <si>
    <t>GAMECHANGER</t>
  </si>
  <si>
    <t>HOCANF9991109803</t>
  </si>
  <si>
    <t>2404221317484283153</t>
  </si>
  <si>
    <t>36339-3</t>
  </si>
  <si>
    <t>HO840F3269140030</t>
  </si>
  <si>
    <t>SDG-PH ACHIEVE EXCELLENCE-ET</t>
  </si>
  <si>
    <t>HOUSAFEMBWI0012894</t>
  </si>
  <si>
    <t>2502051358187037600</t>
  </si>
  <si>
    <t>57730-17</t>
  </si>
  <si>
    <t>HOCANF9991205308</t>
  </si>
  <si>
    <t>2410141409183318050</t>
  </si>
  <si>
    <t>37726-8</t>
  </si>
  <si>
    <t>HOCANFEMBQC0007216</t>
  </si>
  <si>
    <t>2502171501037518267</t>
  </si>
  <si>
    <t>38795-1</t>
  </si>
  <si>
    <t>HOCANFEMBQC0006528</t>
  </si>
  <si>
    <t>2502101421203075698</t>
  </si>
  <si>
    <t>38720-3</t>
  </si>
  <si>
    <t>HOCANFEMBQC0009068</t>
  </si>
  <si>
    <t>2503101720351937993</t>
  </si>
  <si>
    <t>38998-4</t>
  </si>
  <si>
    <t>HOCANF9991129202</t>
  </si>
  <si>
    <t>2405271353370481216</t>
  </si>
  <si>
    <t>36620-2</t>
  </si>
  <si>
    <t>HOCANF14766619</t>
  </si>
  <si>
    <t>PROGENESIS HIKE VANQUISH</t>
  </si>
  <si>
    <t>HOCANF9991214201</t>
  </si>
  <si>
    <t>2410281408051384697</t>
  </si>
  <si>
    <t>37834-1</t>
  </si>
  <si>
    <t>HOCANFEMBQC0006088</t>
  </si>
  <si>
    <t>2502031413332461925</t>
  </si>
  <si>
    <t>38665-1</t>
  </si>
  <si>
    <t>HOCANFEMBQC0005576</t>
  </si>
  <si>
    <t>2501271447305704851</t>
  </si>
  <si>
    <t>38593-3</t>
  </si>
  <si>
    <t>HOCANFEMBQC0006555</t>
  </si>
  <si>
    <t>2502101421418333581</t>
  </si>
  <si>
    <t>38717-2</t>
  </si>
  <si>
    <t>HOCANF14908957</t>
  </si>
  <si>
    <t>PROGENESIS HANSEL PAYBACK</t>
  </si>
  <si>
    <t>HOUSAFEMBWI0012900</t>
  </si>
  <si>
    <t>2502051402052933594</t>
  </si>
  <si>
    <t>57731-1</t>
  </si>
  <si>
    <t>HOCANFEMBQC0007135</t>
  </si>
  <si>
    <t>2502171459354936496</t>
  </si>
  <si>
    <t>38791-5</t>
  </si>
  <si>
    <t>HOCANF9991140105</t>
  </si>
  <si>
    <t>2406171326019041952</t>
  </si>
  <si>
    <t>36783-5</t>
  </si>
  <si>
    <t>HOCANM14259423</t>
  </si>
  <si>
    <t>PORTOFINO</t>
  </si>
  <si>
    <t>HOCANFEMBQC0009942</t>
  </si>
  <si>
    <t>2503241423108381588</t>
  </si>
  <si>
    <t>39112-2</t>
  </si>
  <si>
    <t>HOCANF9991079603</t>
  </si>
  <si>
    <t>2403060935399728158</t>
  </si>
  <si>
    <t>35901-3</t>
  </si>
  <si>
    <t>HOCANFEMBQC0006488</t>
  </si>
  <si>
    <t>2502101420554674904</t>
  </si>
  <si>
    <t>HO840F3251761764</t>
  </si>
  <si>
    <t>AOT DROPB HONEYDO-ET</t>
  </si>
  <si>
    <t>DROPBOX</t>
  </si>
  <si>
    <t>HOCANF9991198202</t>
  </si>
  <si>
    <t>2409251338473247614</t>
  </si>
  <si>
    <t>HOCANM14766632</t>
  </si>
  <si>
    <t>LONGINES</t>
  </si>
  <si>
    <t>HOCANF121458714</t>
  </si>
  <si>
    <t>LEOTHE BLAKELY D'AVANCE</t>
  </si>
  <si>
    <t>BLAKELY</t>
  </si>
  <si>
    <t>HOCANFEMBQC0008196</t>
  </si>
  <si>
    <t>2502261449483461086</t>
  </si>
  <si>
    <t>HOCANF15071011</t>
  </si>
  <si>
    <t>PROGENESIS ANAHITA LATINA</t>
  </si>
  <si>
    <t>HOCANFEMBQC0009319</t>
  </si>
  <si>
    <t>2503121330288139269</t>
  </si>
  <si>
    <t>HOCANM14766922</t>
  </si>
  <si>
    <t>MONUMENTAL</t>
  </si>
  <si>
    <t>HOCANF14766742</t>
  </si>
  <si>
    <t>PROGENESIS PAZZLE AVALON</t>
  </si>
  <si>
    <t>PAZZLE</t>
  </si>
  <si>
    <t>HOCANF9991218501</t>
  </si>
  <si>
    <t>2410301324219863180</t>
  </si>
  <si>
    <t>HOCANF14908616</t>
  </si>
  <si>
    <t>PROGENESIS AMBROSE PRESTO</t>
  </si>
  <si>
    <t>AMBROSE</t>
  </si>
  <si>
    <t>HOCANFEMBQC0007602</t>
  </si>
  <si>
    <t>2502191422465732815</t>
  </si>
  <si>
    <t>HOCANF9991224101</t>
  </si>
  <si>
    <t>2411061530326978913</t>
  </si>
  <si>
    <t>HOCANF14908683</t>
  </si>
  <si>
    <t>PROGENESIS ANIMATION PARAMORE</t>
  </si>
  <si>
    <t>ANIMATION</t>
  </si>
  <si>
    <t>HOCANFEMBQC0007050</t>
  </si>
  <si>
    <t>2502121446223391748</t>
  </si>
  <si>
    <t>HOCANFEMBQC0006306</t>
  </si>
  <si>
    <t>2502051422559557819</t>
  </si>
  <si>
    <t>HO840M3267484390</t>
  </si>
  <si>
    <t>KICKSTART</t>
  </si>
  <si>
    <t>HOCANF14908978</t>
  </si>
  <si>
    <t>PROGENESIS POPROCK LOOKS2BLOOM</t>
  </si>
  <si>
    <t>HOCANFEMBQC0010363</t>
  </si>
  <si>
    <t>2503261432143136808</t>
  </si>
  <si>
    <t>HO840M3283144637</t>
  </si>
  <si>
    <t>MONGOOSE</t>
  </si>
  <si>
    <t>HOCANFEMBQC0005846</t>
  </si>
  <si>
    <t>2501291521473651968</t>
  </si>
  <si>
    <t>HOCANFEMBQC0006705</t>
  </si>
  <si>
    <t>2502121441472672248</t>
  </si>
  <si>
    <t>HOCANF14908819</t>
  </si>
  <si>
    <t>PROGENESIS SNIPER LOOM</t>
  </si>
  <si>
    <t>SNIPER</t>
  </si>
  <si>
    <t>HOCANFEMBQC0007048</t>
  </si>
  <si>
    <t>2502121446223399192</t>
  </si>
  <si>
    <t>HOCANFEMBQC0005988</t>
  </si>
  <si>
    <t>2501291523386372833</t>
  </si>
  <si>
    <t>HOCANM14691481</t>
  </si>
  <si>
    <t>MONARCH-PP</t>
  </si>
  <si>
    <t>HOCANF14824472</t>
  </si>
  <si>
    <t>DREWHOLME LOGIC SPARE TIME P</t>
  </si>
  <si>
    <t>LOGIC PP</t>
  </si>
  <si>
    <t>HOCANFEMBQC0007065</t>
  </si>
  <si>
    <t>2502121446223471262</t>
  </si>
  <si>
    <t>HOCANFEMBQC0008189</t>
  </si>
  <si>
    <t>2502261449337495442</t>
  </si>
  <si>
    <t>HOCANFEMBQC0006806</t>
  </si>
  <si>
    <t>2502121443481382374</t>
  </si>
  <si>
    <t>HOCANF15070807</t>
  </si>
  <si>
    <t>PROGENESIS ALLGAUD BRIGHTEYES</t>
  </si>
  <si>
    <t>HOCANFEMBQC0007067</t>
  </si>
  <si>
    <t>2502121446223478418</t>
  </si>
  <si>
    <t>HOCANFEMBQC0005955</t>
  </si>
  <si>
    <t>2501291523163464722</t>
  </si>
  <si>
    <t>HOCANF14766919</t>
  </si>
  <si>
    <t>PROGENESIS LEYHIGH KYRA P</t>
  </si>
  <si>
    <t>LEYHIGH PP</t>
  </si>
  <si>
    <t>HOCANFEMBQC0005906</t>
  </si>
  <si>
    <t>2501291522269793999</t>
  </si>
  <si>
    <t>HOCANFEMBQC0007040</t>
  </si>
  <si>
    <t>2502121446166528476</t>
  </si>
  <si>
    <t>HOCANFEMBQC0006836</t>
  </si>
  <si>
    <t>2502121444136592908</t>
  </si>
  <si>
    <t>HOCANM14766887</t>
  </si>
  <si>
    <t>PASTOR</t>
  </si>
  <si>
    <t>HOCANFEMBQC0005924</t>
  </si>
  <si>
    <t>2501291522437138556</t>
  </si>
  <si>
    <t>HOCANFEMBQC0004616</t>
  </si>
  <si>
    <t>2501201502015136530</t>
  </si>
  <si>
    <t>HOCANF14734988</t>
  </si>
  <si>
    <t>VECTOR FRA VALENTINE-P</t>
  </si>
  <si>
    <t>HOCANFEMBQC0008200</t>
  </si>
  <si>
    <t>2502261449483461090</t>
  </si>
  <si>
    <t>HOCANFEMBQC0006016</t>
  </si>
  <si>
    <t>2501291523513508375</t>
  </si>
  <si>
    <t>HOCANFEMBQC0005925</t>
  </si>
  <si>
    <t>2501291522437132666</t>
  </si>
  <si>
    <t>HOCANFEMBQC0008250</t>
  </si>
  <si>
    <t>2502261450128759893</t>
  </si>
  <si>
    <t>MADISON</t>
  </si>
  <si>
    <t>SAMSON</t>
  </si>
  <si>
    <t>HOCANF9991113101</t>
  </si>
  <si>
    <t>2404291341007096784</t>
  </si>
  <si>
    <t>36407-1</t>
  </si>
  <si>
    <t>HO840M3259995029</t>
  </si>
  <si>
    <t>HOWLAND-P</t>
  </si>
  <si>
    <t>HO840F3257574343</t>
  </si>
  <si>
    <t>BEYOND POWERSTAR HI-TIME-ET</t>
  </si>
  <si>
    <t>HOCANF9991121001</t>
  </si>
  <si>
    <t>2405131403129422980</t>
  </si>
  <si>
    <t>36510-1</t>
  </si>
  <si>
    <t>HO840M3252557979</t>
  </si>
  <si>
    <t>KARL</t>
  </si>
  <si>
    <t>HO840F3272891842</t>
  </si>
  <si>
    <t>SYNERGY DROPBOX OZZY-ET</t>
  </si>
  <si>
    <t>HOUSAFEMBWI0020975</t>
  </si>
  <si>
    <t>2503191313573293766</t>
  </si>
  <si>
    <t>58423-2</t>
  </si>
  <si>
    <t>HOCANF14908866</t>
  </si>
  <si>
    <t>PROGENESIS SUNDANCE SATURNE</t>
  </si>
  <si>
    <t>HOCANF9991196701</t>
  </si>
  <si>
    <t>2409231340312528223</t>
  </si>
  <si>
    <t>37559-1</t>
  </si>
  <si>
    <t>HOCANF9991073506</t>
  </si>
  <si>
    <t>2402221343119898681</t>
  </si>
  <si>
    <t>35779-6</t>
  </si>
  <si>
    <t>HOCANF14259978</t>
  </si>
  <si>
    <t>PROGENESIS FROSTBITE PATSY</t>
  </si>
  <si>
    <t>HOCANFEMBQC0004760</t>
  </si>
  <si>
    <t>2501201503013584274</t>
  </si>
  <si>
    <t>38522-4</t>
  </si>
  <si>
    <t>HOUSAFEMBWI0015076</t>
  </si>
  <si>
    <t>2502191357571353910</t>
  </si>
  <si>
    <t>57932-5</t>
  </si>
  <si>
    <t>HO840F3269140046</t>
  </si>
  <si>
    <t>T-SPRUCE PG PERTH WHYNOT-ET</t>
  </si>
  <si>
    <t>HOCANF9991205311</t>
  </si>
  <si>
    <t>2410141409183319327</t>
  </si>
  <si>
    <t>37726-11</t>
  </si>
  <si>
    <t>HOCANF9991121604</t>
  </si>
  <si>
    <t>2405151337232241156</t>
  </si>
  <si>
    <t>36538-4</t>
  </si>
  <si>
    <t>HOCANFEMBQC0006037</t>
  </si>
  <si>
    <t>2501291525539323330</t>
  </si>
  <si>
    <t>38629-8</t>
  </si>
  <si>
    <t>HOCANFEMBQC0007414</t>
  </si>
  <si>
    <t>2502191417508418865</t>
  </si>
  <si>
    <t>38810-10</t>
  </si>
  <si>
    <t>HO840M3257573267</t>
  </si>
  <si>
    <t>HOLY-P</t>
  </si>
  <si>
    <t>HOCANFEMBQC0009065</t>
  </si>
  <si>
    <t>2503101720351936610</t>
  </si>
  <si>
    <t>38998-1</t>
  </si>
  <si>
    <t>HOCANF9991205305</t>
  </si>
  <si>
    <t>2410141409183316201</t>
  </si>
  <si>
    <t>37726-5</t>
  </si>
  <si>
    <t>HOCANFEMBQC0006530</t>
  </si>
  <si>
    <t>2502101421203076483</t>
  </si>
  <si>
    <t>38720-5</t>
  </si>
  <si>
    <t>HOCANFEMBQC0009480</t>
  </si>
  <si>
    <t>2503171342423493219</t>
  </si>
  <si>
    <t>39062-12</t>
  </si>
  <si>
    <t>HOCANFEMBQC0010030</t>
  </si>
  <si>
    <t>2503241423457416211</t>
  </si>
  <si>
    <t>39109-12</t>
  </si>
  <si>
    <t>HOCANF14908670</t>
  </si>
  <si>
    <t>PROGENESIS SHEEPSTER MEETBALL</t>
  </si>
  <si>
    <t>HOCANFEMBQC0006034</t>
  </si>
  <si>
    <t>2501291525539326324</t>
  </si>
  <si>
    <t>38629-5</t>
  </si>
  <si>
    <t>HOCANF9991205312</t>
  </si>
  <si>
    <t>2410141409183312315</t>
  </si>
  <si>
    <t>37726-12</t>
  </si>
  <si>
    <t>HOCANF9991205315</t>
  </si>
  <si>
    <t>2410141409183317513</t>
  </si>
  <si>
    <t>15</t>
  </si>
  <si>
    <t>37726-15</t>
  </si>
  <si>
    <t>HOCANFEMBQC0010045</t>
  </si>
  <si>
    <t>2503241424396652693</t>
  </si>
  <si>
    <t>39110-1</t>
  </si>
  <si>
    <t>HOCANF9991205302</t>
  </si>
  <si>
    <t>2410141409183311652</t>
  </si>
  <si>
    <t>37726-2</t>
  </si>
  <si>
    <t>HOCANF9991123102</t>
  </si>
  <si>
    <t>2405201353412853106</t>
  </si>
  <si>
    <t>36548-2</t>
  </si>
  <si>
    <t>HO840F3267462166</t>
  </si>
  <si>
    <t>MS CRANEHILL DBOX HEIDI-ET</t>
  </si>
  <si>
    <t>HOCANF9991104901</t>
  </si>
  <si>
    <t>2404151329282029783</t>
  </si>
  <si>
    <t>36286-1</t>
  </si>
  <si>
    <t>HOCANF14259961</t>
  </si>
  <si>
    <t>PROGENESIS FROSTBITE ARITZIA</t>
  </si>
  <si>
    <t>HOCANF9991127903</t>
  </si>
  <si>
    <t>2405271353026767971</t>
  </si>
  <si>
    <t>36612-3</t>
  </si>
  <si>
    <t>HO840F3251761673</t>
  </si>
  <si>
    <t>AOT DROPBOX HAVADANCE</t>
  </si>
  <si>
    <t>HOCANF9991105303</t>
  </si>
  <si>
    <t>2404151330370272516</t>
  </si>
  <si>
    <t>36288-3</t>
  </si>
  <si>
    <t>HOCANFEMBQC0009043</t>
  </si>
  <si>
    <t>2503101720210507338</t>
  </si>
  <si>
    <t>39011-3</t>
  </si>
  <si>
    <t>HOCANF9991105606</t>
  </si>
  <si>
    <t>2404151330438106933</t>
  </si>
  <si>
    <t>36300-6</t>
  </si>
  <si>
    <t>HO840F3253835385</t>
  </si>
  <si>
    <t>FB BEYOND REMVER NEMO-PP-ET</t>
  </si>
  <si>
    <t>REMOVER PP</t>
  </si>
  <si>
    <t>HOCANF9991205306</t>
  </si>
  <si>
    <t>2410141409183314266</t>
  </si>
  <si>
    <t>37726-6</t>
  </si>
  <si>
    <t>HOCANFEMBQC0006042</t>
  </si>
  <si>
    <t>2501291525539325577</t>
  </si>
  <si>
    <t>38629-13</t>
  </si>
  <si>
    <t>HOCANFEMBQC0006789</t>
  </si>
  <si>
    <t>2502121443368718274</t>
  </si>
  <si>
    <t>38762-2</t>
  </si>
  <si>
    <t>HOCANF14662406</t>
  </si>
  <si>
    <t>PROGENESIS PERKY ELLIS P</t>
  </si>
  <si>
    <t>PERKY</t>
  </si>
  <si>
    <t>HOCANFEMBQC0005890</t>
  </si>
  <si>
    <t>2501291522166744242</t>
  </si>
  <si>
    <t>38627-2</t>
  </si>
  <si>
    <t>HOCANFEMBQC0005889</t>
  </si>
  <si>
    <t>2501291522166747993</t>
  </si>
  <si>
    <t>38627-1</t>
  </si>
  <si>
    <t>HOCANF9991107401</t>
  </si>
  <si>
    <t>2404171317296665789</t>
  </si>
  <si>
    <t>36314-1</t>
  </si>
  <si>
    <t>HOCANFEMBQC0006030</t>
  </si>
  <si>
    <t>2501291525539326137</t>
  </si>
  <si>
    <t>38629-1</t>
  </si>
  <si>
    <t>HOCANF9991104904</t>
  </si>
  <si>
    <t>2404151329282024569</t>
  </si>
  <si>
    <t>36286-4</t>
  </si>
  <si>
    <t>HOCANF9991123103</t>
  </si>
  <si>
    <t>2405201353412854696</t>
  </si>
  <si>
    <t>36548-3</t>
  </si>
  <si>
    <t>HOCANFEMBQC0007408</t>
  </si>
  <si>
    <t>2502191417508412811</t>
  </si>
  <si>
    <t>38810-4</t>
  </si>
  <si>
    <t>HOCANF9991113004</t>
  </si>
  <si>
    <t>2404291341078489076</t>
  </si>
  <si>
    <t>36403-4</t>
  </si>
  <si>
    <t>HOCANFEMBQC0006065</t>
  </si>
  <si>
    <t>2501301326425637655</t>
  </si>
  <si>
    <t>38627-12</t>
  </si>
  <si>
    <t>HOCANF9991105603</t>
  </si>
  <si>
    <t>2404151330438107033</t>
  </si>
  <si>
    <t>36300-3</t>
  </si>
  <si>
    <t>HOCANF9990941403</t>
  </si>
  <si>
    <t>2304171009500866439</t>
  </si>
  <si>
    <t>33305-3</t>
  </si>
  <si>
    <t>HO840M3234732123</t>
  </si>
  <si>
    <t>HO840F3249796151</t>
  </si>
  <si>
    <t>TERRA-LINDA OVERDO SUGAR-ET</t>
  </si>
  <si>
    <t>OVERDO</t>
  </si>
  <si>
    <t>HOCANF9990730206</t>
  </si>
  <si>
    <t>2111241028522885044</t>
  </si>
  <si>
    <t>29814-6</t>
  </si>
  <si>
    <t>HO840M3211394778</t>
  </si>
  <si>
    <t>HOCANF13996522</t>
  </si>
  <si>
    <t>PROGENESIS MONTB ENERGIZER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</si>
</sst>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yyyy/mm/dd"/>
  </numFmts>
  <fonts count="42" x14ac:knownFonts="1"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theme="1"/>
      <name val="Calibri Light"/>
      <family val="2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indexed="8"/>
      <name val="Calibri Light"/>
      <family val="2"/>
      <scheme val="major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10"/>
      <color rgb="FF000000"/>
      <name val="Calibri Light"/>
      <family val="2"/>
    </font>
    <font>
      <sz val="10"/>
      <color rgb="FFFFFFFF"/>
      <name val="Calibri Light"/>
      <family val="2"/>
    </font>
    <font>
      <sz val="10"/>
      <color rgb="FFCC0000"/>
      <name val="Calibri Light"/>
      <family val="2"/>
    </font>
    <font>
      <b/>
      <sz val="10"/>
      <color rgb="FFFFFFFF"/>
      <name val="Calibri Light"/>
      <family val="2"/>
    </font>
    <font>
      <i/>
      <sz val="10"/>
      <color rgb="FF808080"/>
      <name val="Calibri Light"/>
      <family val="2"/>
    </font>
    <font>
      <sz val="10"/>
      <color rgb="FF006600"/>
      <name val="Calibri Light"/>
      <family val="2"/>
    </font>
    <font>
      <b/>
      <sz val="24"/>
      <color rgb="FF000000"/>
      <name val="Calibri Light"/>
      <family val="2"/>
    </font>
    <font>
      <sz val="18"/>
      <color rgb="FF000000"/>
      <name val="Calibri Light"/>
      <family val="2"/>
    </font>
    <font>
      <sz val="12"/>
      <color rgb="FF000000"/>
      <name val="Calibri Light"/>
      <family val="2"/>
    </font>
    <font>
      <u/>
      <sz val="10"/>
      <color rgb="FF0000EE"/>
      <name val="Calibri Light"/>
      <family val="2"/>
    </font>
    <font>
      <sz val="10"/>
      <color rgb="FF996600"/>
      <name val="Calibri Light"/>
      <family val="2"/>
    </font>
    <font>
      <sz val="10"/>
      <color rgb="FF333333"/>
      <name val="Calibri Light"/>
      <family val="2"/>
    </font>
    <font>
      <sz val="11"/>
      <color rgb="FF000000"/>
      <name val="Aptos Narrow"/>
      <family val="2"/>
    </font>
    <font>
      <sz val="11"/>
      <color rgb="FF9C0006"/>
      <name val="Aptos Narrow"/>
      <family val="2"/>
    </font>
    <font>
      <sz val="10"/>
      <color indexed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D3D3D3"/>
        <bgColor rgb="FF000000"/>
      </patternFill>
    </fill>
    <fill>
      <patternFill patternType="solid">
        <fgColor rgb="FFFFFFFF"/>
      </patternFill>
    </fill>
    <fill>
      <patternFill patternType="solid">
        <fgColor rgb="FFC00000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67">
    <xf numFmtId="0" fontId="0" fillId="0" borderId="0"/>
    <xf numFmtId="0" fontId="14" fillId="0" borderId="0"/>
    <xf numFmtId="0" fontId="15" fillId="0" borderId="0"/>
    <xf numFmtId="0" fontId="13" fillId="0" borderId="0"/>
    <xf numFmtId="0" fontId="12" fillId="0" borderId="0"/>
    <xf numFmtId="0" fontId="16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6" fillId="0" borderId="0"/>
    <xf numFmtId="0" fontId="34" fillId="0" borderId="0"/>
    <xf numFmtId="0" fontId="35" fillId="0" borderId="0"/>
    <xf numFmtId="0" fontId="32" fillId="18" borderId="0"/>
    <xf numFmtId="0" fontId="29" fillId="16" borderId="0"/>
    <xf numFmtId="0" fontId="37" fillId="19" borderId="0"/>
    <xf numFmtId="0" fontId="38" fillId="19" borderId="5"/>
    <xf numFmtId="0" fontId="27" fillId="0" borderId="0"/>
    <xf numFmtId="0" fontId="28" fillId="13" borderId="0"/>
    <xf numFmtId="0" fontId="28" fillId="14" borderId="0"/>
    <xf numFmtId="0" fontId="27" fillId="15" borderId="0"/>
    <xf numFmtId="0" fontId="30" fillId="17" borderId="0"/>
    <xf numFmtId="0" fontId="31" fillId="0" borderId="0"/>
    <xf numFmtId="0" fontId="33" fillId="0" borderId="0"/>
    <xf numFmtId="0" fontId="36" fillId="0" borderId="0"/>
    <xf numFmtId="0" fontId="26" fillId="0" borderId="0"/>
    <xf numFmtId="0" fontId="26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40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41" fillId="0" borderId="0"/>
    <xf numFmtId="0" fontId="15" fillId="0" borderId="0"/>
  </cellStyleXfs>
  <cellXfs count="48">
    <xf numFmtId="0" fontId="0" fillId="0" borderId="0" xfId="0"/>
    <xf numFmtId="0" fontId="19" fillId="9" borderId="2" xfId="0" applyFont="1" applyFill="1" applyBorder="1" applyAlignment="1">
      <alignment horizontal="center" vertical="center" wrapText="1" readingOrder="1"/>
    </xf>
    <xf numFmtId="0" fontId="20" fillId="0" borderId="2" xfId="0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 readingOrder="1"/>
    </xf>
    <xf numFmtId="49" fontId="20" fillId="10" borderId="2" xfId="0" applyNumberFormat="1" applyFont="1" applyFill="1" applyBorder="1" applyAlignment="1">
      <alignment horizontal="center" vertical="center" readingOrder="1"/>
    </xf>
    <xf numFmtId="49" fontId="20" fillId="10" borderId="2" xfId="0" applyNumberFormat="1" applyFont="1" applyFill="1" applyBorder="1" applyAlignment="1">
      <alignment horizontal="center" vertical="center" wrapText="1" shrinkToFit="1" readingOrder="1"/>
    </xf>
    <xf numFmtId="49" fontId="21" fillId="10" borderId="2" xfId="5" applyNumberFormat="1" applyFont="1" applyFill="1" applyBorder="1" applyAlignment="1">
      <alignment horizontal="center" vertical="center" wrapText="1" shrinkToFit="1" readingOrder="1"/>
    </xf>
    <xf numFmtId="49" fontId="21" fillId="10" borderId="2" xfId="5" applyNumberFormat="1" applyFont="1" applyFill="1" applyBorder="1" applyAlignment="1">
      <alignment horizontal="center" vertical="center" readingOrder="1"/>
    </xf>
    <xf numFmtId="0" fontId="20" fillId="0" borderId="3" xfId="0" applyFont="1" applyBorder="1" applyAlignment="1">
      <alignment horizontal="center" vertical="center"/>
    </xf>
    <xf numFmtId="0" fontId="21" fillId="0" borderId="3" xfId="5" applyFont="1" applyBorder="1" applyAlignment="1">
      <alignment horizontal="center" vertical="center"/>
    </xf>
    <xf numFmtId="1" fontId="22" fillId="7" borderId="0" xfId="0" applyNumberFormat="1" applyFont="1" applyFill="1" applyAlignment="1">
      <alignment horizontal="center" vertical="top" wrapText="1"/>
    </xf>
    <xf numFmtId="0" fontId="22" fillId="2" borderId="0" xfId="0" applyFont="1" applyFill="1" applyAlignment="1">
      <alignment horizontal="center" vertical="top" wrapText="1"/>
    </xf>
    <xf numFmtId="1" fontId="22" fillId="3" borderId="0" xfId="0" applyNumberFormat="1" applyFont="1" applyFill="1" applyAlignment="1">
      <alignment horizontal="center" vertical="top" wrapText="1"/>
    </xf>
    <xf numFmtId="1" fontId="22" fillId="4" borderId="0" xfId="0" applyNumberFormat="1" applyFont="1" applyFill="1" applyAlignment="1">
      <alignment horizontal="center" vertical="top" wrapText="1"/>
    </xf>
    <xf numFmtId="2" fontId="22" fillId="4" borderId="0" xfId="0" applyNumberFormat="1" applyFont="1" applyFill="1" applyAlignment="1">
      <alignment horizontal="center" vertical="top" wrapText="1"/>
    </xf>
    <xf numFmtId="2" fontId="22" fillId="3" borderId="0" xfId="0" applyNumberFormat="1" applyFont="1" applyFill="1" applyAlignment="1">
      <alignment horizontal="center" vertical="top" wrapText="1"/>
    </xf>
    <xf numFmtId="164" fontId="22" fillId="4" borderId="0" xfId="0" applyNumberFormat="1" applyFont="1" applyFill="1" applyAlignment="1">
      <alignment horizontal="center" vertical="top" wrapText="1"/>
    </xf>
    <xf numFmtId="14" fontId="22" fillId="4" borderId="0" xfId="0" applyNumberFormat="1" applyFont="1" applyFill="1" applyAlignment="1">
      <alignment horizontal="center" vertical="top" wrapText="1"/>
    </xf>
    <xf numFmtId="0" fontId="22" fillId="5" borderId="0" xfId="0" applyFont="1" applyFill="1" applyAlignment="1">
      <alignment horizontal="center" vertical="top" wrapText="1"/>
    </xf>
    <xf numFmtId="0" fontId="22" fillId="6" borderId="0" xfId="0" applyFont="1" applyFill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/>
    </xf>
    <xf numFmtId="1" fontId="23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4" fontId="23" fillId="0" borderId="0" xfId="0" applyNumberFormat="1" applyFont="1" applyAlignment="1">
      <alignment horizontal="center"/>
    </xf>
    <xf numFmtId="0" fontId="24" fillId="8" borderId="4" xfId="2" applyFont="1" applyFill="1" applyBorder="1" applyAlignment="1">
      <alignment horizontal="center" vertical="top"/>
    </xf>
    <xf numFmtId="0" fontId="24" fillId="8" borderId="0" xfId="2" applyFont="1" applyFill="1" applyAlignment="1">
      <alignment horizontal="center" vertical="top"/>
    </xf>
    <xf numFmtId="1" fontId="22" fillId="11" borderId="0" xfId="0" applyNumberFormat="1" applyFont="1" applyFill="1" applyAlignment="1">
      <alignment horizontal="center" vertical="top" wrapText="1"/>
    </xf>
    <xf numFmtId="1" fontId="22" fillId="12" borderId="0" xfId="0" applyNumberFormat="1" applyFont="1" applyFill="1" applyAlignment="1">
      <alignment horizontal="center" vertical="top" wrapText="1"/>
    </xf>
    <xf numFmtId="2" fontId="22" fillId="12" borderId="0" xfId="0" applyNumberFormat="1" applyFont="1" applyFill="1" applyAlignment="1">
      <alignment horizontal="center" vertical="top" wrapText="1"/>
    </xf>
    <xf numFmtId="14" fontId="22" fillId="12" borderId="0" xfId="0" applyNumberFormat="1" applyFont="1" applyFill="1" applyAlignment="1">
      <alignment horizontal="center" vertical="top" wrapText="1"/>
    </xf>
    <xf numFmtId="49" fontId="22" fillId="2" borderId="0" xfId="0" applyNumberFormat="1" applyFont="1" applyFill="1" applyAlignment="1">
      <alignment horizontal="center" vertical="top" wrapText="1"/>
    </xf>
    <xf numFmtId="0" fontId="17" fillId="0" borderId="1" xfId="2" applyFont="1" applyBorder="1" applyAlignment="1">
      <alignment horizontal="center"/>
    </xf>
    <xf numFmtId="165" fontId="17" fillId="0" borderId="1" xfId="2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7" fillId="0" borderId="1" xfId="165" applyFont="1" applyBorder="1" applyAlignment="1">
      <alignment horizontal="center"/>
    </xf>
    <xf numFmtId="165" fontId="17" fillId="0" borderId="1" xfId="165" applyNumberFormat="1" applyFont="1" applyBorder="1" applyAlignment="1">
      <alignment horizontal="center"/>
    </xf>
    <xf numFmtId="0" fontId="17" fillId="0" borderId="0" xfId="165" applyFont="1" applyAlignment="1">
      <alignment horizontal="center"/>
    </xf>
    <xf numFmtId="165" fontId="17" fillId="0" borderId="0" xfId="165" applyNumberFormat="1" applyFont="1" applyAlignment="1">
      <alignment horizontal="center"/>
    </xf>
    <xf numFmtId="0" fontId="17" fillId="0" borderId="0" xfId="2" applyFont="1" applyAlignment="1">
      <alignment horizontal="center"/>
    </xf>
    <xf numFmtId="0" fontId="17" fillId="0" borderId="1" xfId="166" applyFont="1" applyBorder="1" applyAlignment="1">
      <alignment horizontal="center"/>
    </xf>
    <xf numFmtId="165" fontId="17" fillId="0" borderId="1" xfId="166" applyNumberFormat="1" applyFont="1" applyBorder="1" applyAlignment="1">
      <alignment horizontal="center"/>
    </xf>
    <xf numFmtId="0" fontId="17" fillId="0" borderId="0" xfId="166" applyFont="1" applyAlignment="1">
      <alignment horizontal="center"/>
    </xf>
    <xf numFmtId="0" fontId="17" fillId="0" borderId="1" xfId="164" applyFont="1" applyBorder="1" applyAlignment="1">
      <alignment horizontal="center"/>
    </xf>
    <xf numFmtId="165" fontId="17" fillId="0" borderId="1" xfId="164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</cellXfs>
  <cellStyles count="167">
    <cellStyle name="Accent" xfId="28" xr:uid="{19A9EBB8-043D-41E6-8B66-A5056203BB35}"/>
    <cellStyle name="Accent 1" xfId="29" xr:uid="{7AD0D58E-C0C9-44FC-B232-1B95CA50F1E1}"/>
    <cellStyle name="Accent 2" xfId="30" xr:uid="{6205A876-CD0C-4E29-BF08-E380E6424DB1}"/>
    <cellStyle name="Accent 3" xfId="31" xr:uid="{43C2CEFD-0480-4E3F-A0B5-45305CB07B77}"/>
    <cellStyle name="Bad 2" xfId="25" xr:uid="{D961D4DE-E286-462B-A744-8F41B2B9824E}"/>
    <cellStyle name="cf1" xfId="97" xr:uid="{86B84B8C-AAEC-49C7-941B-AD593A969269}"/>
    <cellStyle name="Error" xfId="32" xr:uid="{D582A397-25DB-4C2A-B1F6-538E204E48E6}"/>
    <cellStyle name="Footnote" xfId="33" xr:uid="{09993EDB-8FD1-4F6A-A83C-F5E740F0A76F}"/>
    <cellStyle name="Good 2" xfId="24" xr:uid="{937521B0-49DC-48E7-A879-6E414DD85735}"/>
    <cellStyle name="Heading" xfId="34" xr:uid="{56A90DE0-4D3C-4401-8620-CFFB7AA289B5}"/>
    <cellStyle name="Heading 1 2" xfId="22" xr:uid="{901D759A-5077-48B7-910E-60DD8EC69BB7}"/>
    <cellStyle name="Heading 2 2" xfId="23" xr:uid="{FFF90FF6-61D7-467E-AD93-C4776C0956D0}"/>
    <cellStyle name="Hyperlink 2" xfId="5" xr:uid="{4717D080-4A04-404D-B391-C362C657E5FE}"/>
    <cellStyle name="Hyperlink 3" xfId="43" xr:uid="{B06631D7-D3F5-4A80-A176-0CF0F02EE62E}"/>
    <cellStyle name="Hyperlink 4" xfId="35" xr:uid="{8B97B952-B409-4135-9F59-FFA7F3321471}"/>
    <cellStyle name="Neutral 2" xfId="26" xr:uid="{93123F96-5A8E-42CC-9762-B961CA6E3EE6}"/>
    <cellStyle name="Normal" xfId="0" builtinId="0"/>
    <cellStyle name="Normal 10" xfId="81" xr:uid="{3C85276E-9022-43A2-944D-FD5D1879B196}"/>
    <cellStyle name="Normal 10 2" xfId="144" xr:uid="{BEFA0064-D063-42DC-A64A-3121A066C49D}"/>
    <cellStyle name="Normal 11" xfId="96" xr:uid="{65279763-D768-45D7-A5FE-64EF4103E456}"/>
    <cellStyle name="Normal 12" xfId="98" xr:uid="{782DFD95-2847-4781-8A14-7D223C1F48A5}"/>
    <cellStyle name="Normal 12 2" xfId="159" xr:uid="{49C08C00-500A-4498-AF56-935E132B7439}"/>
    <cellStyle name="Normal 13" xfId="99" xr:uid="{C5E8C7CD-03C0-43DA-9CDD-3E15891D3E60}"/>
    <cellStyle name="Normal 13 2" xfId="160" xr:uid="{91CE0446-1D08-4A48-9A33-79CCB4FA0A8F}"/>
    <cellStyle name="Normal 14" xfId="101" xr:uid="{37207E96-AEF0-4DB1-80C6-435BB0690BDA}"/>
    <cellStyle name="Normal 14 2" xfId="162" xr:uid="{4CCF6730-E411-40DB-96CA-8C70677F381D}"/>
    <cellStyle name="Normal 15" xfId="102" xr:uid="{B5B11D73-2048-4035-8F23-93B75966872F}"/>
    <cellStyle name="Normal 15 2" xfId="163" xr:uid="{3B71E8D1-0103-41BC-BF9C-0F96FA0DB9D2}"/>
    <cellStyle name="Normal 2" xfId="1" xr:uid="{A2B51502-1F7D-4EAD-9430-DF55968385D0}"/>
    <cellStyle name="Normal 2 2" xfId="3" xr:uid="{15E31101-3291-4105-A4A3-4D7E19A4DEA8}"/>
    <cellStyle name="Normal 2 2 2" xfId="11" xr:uid="{07F3A2E7-5A4B-4D01-A5C1-824FC8101110}"/>
    <cellStyle name="Normal 2 2 2 2" xfId="42" xr:uid="{19AB1F2F-17E7-4070-BFE3-88F0220F8950}"/>
    <cellStyle name="Normal 2 2 2 2 2" xfId="106" xr:uid="{6E17815C-9835-4644-8785-3D74651BDB1A}"/>
    <cellStyle name="Normal 2 2 2 3" xfId="71" xr:uid="{806BC47E-073A-420C-BDA6-2F387B587866}"/>
    <cellStyle name="Normal 2 2 2 3 2" xfId="134" xr:uid="{D8B4D293-ED04-445C-A712-64AC487EDAA1}"/>
    <cellStyle name="Normal 2 2 2 4" xfId="90" xr:uid="{8D3B8BF1-E105-4B55-97A5-F0FC0FF9E093}"/>
    <cellStyle name="Normal 2 2 2 4 2" xfId="153" xr:uid="{1F69752C-F2C0-49CC-9518-2F74D91943BE}"/>
    <cellStyle name="Normal 2 2 2 5" xfId="40" xr:uid="{080A9BF1-3CC7-46F4-87CD-4054517D804F}"/>
    <cellStyle name="Normal 2 2 2 6" xfId="104" xr:uid="{542161D3-924B-48F9-805E-935C1A0201C4}"/>
    <cellStyle name="Normal 2 2 3" xfId="53" xr:uid="{2E5CFCDC-874A-45A1-B018-0480A35BE999}"/>
    <cellStyle name="Normal 2 2 3 2" xfId="116" xr:uid="{1679A45A-C23C-44F9-AA23-B7B3246F3023}"/>
    <cellStyle name="Normal 2 2 4" xfId="63" xr:uid="{77417C3E-6B5D-41EC-81CD-1C4F74CAD927}"/>
    <cellStyle name="Normal 2 2 4 2" xfId="126" xr:uid="{8B2B4004-55B2-4CC2-A6B7-7B472B027E35}"/>
    <cellStyle name="Normal 2 2 5" xfId="83" xr:uid="{7A3D8393-7390-4918-98AD-4C284E3A64FE}"/>
    <cellStyle name="Normal 2 2 5 2" xfId="146" xr:uid="{F19F22FC-981A-4F0E-BDDF-F493FD00EE64}"/>
    <cellStyle name="Normal 2 2 6" xfId="46" xr:uid="{6592D2D9-6B8C-49ED-BA13-709C233C6A9F}"/>
    <cellStyle name="Normal 2 2 7" xfId="109" xr:uid="{C8195815-C627-4D73-A72E-6897216A0B3B}"/>
    <cellStyle name="Normal 2 3" xfId="10" xr:uid="{013C81C1-0941-40E7-A37D-B975782D4A85}"/>
    <cellStyle name="Normal 2 3 2" xfId="4" xr:uid="{1D94AE09-B184-419A-964C-A4B44D520A24}"/>
    <cellStyle name="Normal 2 3 2 2" xfId="7" xr:uid="{3D31FD84-8F1F-4782-A326-FB23C5493DC2}"/>
    <cellStyle name="Normal 2 3 2 2 2" xfId="14" xr:uid="{5EFEDC54-B8DF-482C-8EBE-58468BD07DA8}"/>
    <cellStyle name="Normal 2 3 2 2 2 2" xfId="61" xr:uid="{180AF036-AFA9-4CAF-9EE7-BA7F5E4872E2}"/>
    <cellStyle name="Normal 2 3 2 2 2 2 2" xfId="124" xr:uid="{D921BA3C-73BF-4B82-93D9-075628F659CA}"/>
    <cellStyle name="Normal 2 3 2 2 2 3" xfId="74" xr:uid="{979AC981-CC82-45E0-99EF-981C12A3AE05}"/>
    <cellStyle name="Normal 2 3 2 2 2 3 2" xfId="137" xr:uid="{FBAFD0C4-70B7-418B-99B3-207F9DB6BD8A}"/>
    <cellStyle name="Normal 2 3 2 2 2 4" xfId="93" xr:uid="{D0BA025B-9EB9-4E6E-A159-DEE4DD0340EF}"/>
    <cellStyle name="Normal 2 3 2 2 2 4 2" xfId="156" xr:uid="{AAA9BA92-8AD3-4F7C-B20C-5D9C35C2E8A7}"/>
    <cellStyle name="Normal 2 3 2 2 2 5" xfId="56" xr:uid="{6C657536-06E6-42B9-8507-D1BAA186C7A7}"/>
    <cellStyle name="Normal 2 3 2 2 2 6" xfId="119" xr:uid="{162CD731-FA6C-4C21-9786-00A6C4B7EC63}"/>
    <cellStyle name="Normal 2 3 2 2 3" xfId="66" xr:uid="{D5A80F68-BEC6-4742-AB68-0B000FCBEFE9}"/>
    <cellStyle name="Normal 2 3 2 2 3 2" xfId="129" xr:uid="{84A50365-F528-4B7C-9C9A-F1ECAAF2D6D7}"/>
    <cellStyle name="Normal 2 3 2 2 4" xfId="86" xr:uid="{5FCFFE1C-63FD-43C8-93B7-0F52F2A120DB}"/>
    <cellStyle name="Normal 2 3 2 2 4 2" xfId="149" xr:uid="{D40828CC-5A9A-4291-A855-67A109A79226}"/>
    <cellStyle name="Normal 2 3 2 2 5" xfId="49" xr:uid="{D326EFF0-FCF2-4FD6-9770-1AADC0A08271}"/>
    <cellStyle name="Normal 2 3 2 2 6" xfId="112" xr:uid="{DEE57B8A-DBEE-4079-A14F-1B56ADA86239}"/>
    <cellStyle name="Normal 2 3 2 3" xfId="12" xr:uid="{7D6116B7-1CC8-483C-8F3A-1BF0C2E76CB1}"/>
    <cellStyle name="Normal 2 3 2 3 2" xfId="72" xr:uid="{C6D5411F-8E11-4E5D-810E-BCCC167AC14B}"/>
    <cellStyle name="Normal 2 3 2 3 2 2" xfId="135" xr:uid="{3D0E2469-544B-4D5F-9084-70EEF65A4B72}"/>
    <cellStyle name="Normal 2 3 2 3 3" xfId="91" xr:uid="{9ACE5351-E2F5-422C-A49F-AFA91138284E}"/>
    <cellStyle name="Normal 2 3 2 3 3 2" xfId="154" xr:uid="{E1D1582E-2BBE-4513-9B3E-A4F0C9395DFC}"/>
    <cellStyle name="Normal 2 3 2 3 4" xfId="47" xr:uid="{FA0377AD-B698-4B0D-8B93-6C85A435EC1E}"/>
    <cellStyle name="Normal 2 3 2 3 5" xfId="110" xr:uid="{81C3B709-97ED-4F96-A2C7-57BCED9E6D00}"/>
    <cellStyle name="Normal 2 3 2 4" xfId="54" xr:uid="{AEDADB7C-AA5C-453C-91D2-7E2152A7957F}"/>
    <cellStyle name="Normal 2 3 2 4 2" xfId="117" xr:uid="{83DF7517-70C7-4B41-8A01-9B560F23425A}"/>
    <cellStyle name="Normal 2 3 2 5" xfId="60" xr:uid="{DFC3FB6C-AF12-46FE-9A07-54660C4D296E}"/>
    <cellStyle name="Normal 2 3 2 5 2" xfId="123" xr:uid="{A0D0869F-C19A-4133-A0C7-709FDB4B4179}"/>
    <cellStyle name="Normal 2 3 2 6" xfId="64" xr:uid="{8EB3FADE-4C02-4391-84B6-3CA6B5ED04C5}"/>
    <cellStyle name="Normal 2 3 2 6 2" xfId="127" xr:uid="{2B3F755F-43D7-4C7C-B648-26FA95BB6FD6}"/>
    <cellStyle name="Normal 2 3 2 7" xfId="84" xr:uid="{C3B4B4E7-9ECF-4AA1-929E-22E45897037F}"/>
    <cellStyle name="Normal 2 3 2 7 2" xfId="147" xr:uid="{D761F9D9-E46A-499C-9582-2DB6F7AA7750}"/>
    <cellStyle name="Normal 2 3 2 8" xfId="41" xr:uid="{9C19DD98-41FB-44F2-A375-33BACFF63385}"/>
    <cellStyle name="Normal 2 3 2 9" xfId="105" xr:uid="{445410BA-A798-406F-B73A-D0860F6D4518}"/>
    <cellStyle name="Normal 2 3 3" xfId="70" xr:uid="{E45441FE-89AA-4E9C-9185-CB974B8F99A4}"/>
    <cellStyle name="Normal 2 3 3 2" xfId="133" xr:uid="{3AFA42FF-228E-4859-B67D-BB80A4F145F9}"/>
    <cellStyle name="Normal 2 3 4" xfId="89" xr:uid="{12341DDA-E70C-45D9-91F1-984575989C4F}"/>
    <cellStyle name="Normal 2 3 4 2" xfId="152" xr:uid="{E9CF90FD-E208-4730-856D-4896535C5759}"/>
    <cellStyle name="Normal 2 3 5" xfId="39" xr:uid="{4777EA08-34A6-4BD2-A38D-964D430AA001}"/>
    <cellStyle name="Normal 2 3 6" xfId="103" xr:uid="{852676A4-A996-4533-A6C4-95C4D2F7D5BB}"/>
    <cellStyle name="Normal 2 4" xfId="45" xr:uid="{C8B225D7-C3AA-4B90-85F0-6A09385436B6}"/>
    <cellStyle name="Normal 2 4 2" xfId="108" xr:uid="{3A27405C-FA3F-4A35-9E2D-CE79A7C81BCE}"/>
    <cellStyle name="Normal 2 5" xfId="52" xr:uid="{C7E7926A-59AA-45E9-A88D-5EDC5D6586C2}"/>
    <cellStyle name="Normal 2 5 2" xfId="115" xr:uid="{D14EA8BA-AC16-416A-ADEC-753951A678B1}"/>
    <cellStyle name="Normal 2 6" xfId="62" xr:uid="{73D99322-4398-4FCB-8DC2-74B81F16B7E7}"/>
    <cellStyle name="Normal 2 6 2" xfId="125" xr:uid="{5E21EBD1-9101-4E40-9B21-05450CEB8FD9}"/>
    <cellStyle name="Normal 2 7" xfId="82" xr:uid="{3FBE3F90-78A5-4DAC-908E-654A30ED1EE1}"/>
    <cellStyle name="Normal 2 7 2" xfId="145" xr:uid="{85583FC1-3937-4BC3-BE31-548DA4E70B7A}"/>
    <cellStyle name="Normal 2 8" xfId="100" xr:uid="{F7671D7F-114A-4E30-8723-3B101CFB2696}"/>
    <cellStyle name="Normal 2 8 2" xfId="161" xr:uid="{C6DDE460-208C-4C00-823D-5B0D38CA459D}"/>
    <cellStyle name="Normal 2 9" xfId="21" xr:uid="{BA17FA60-80BD-465E-B123-53A22E3D53B0}"/>
    <cellStyle name="Normal 3" xfId="6" xr:uid="{AFC66D78-B77F-4188-BE45-80DC0BF48E1D}"/>
    <cellStyle name="Normal 3 2" xfId="13" xr:uid="{E123B6D8-7120-45B3-B05C-E6F4B3239301}"/>
    <cellStyle name="Normal 3 2 2" xfId="73" xr:uid="{64D6708E-6DF8-4A93-87EC-0838E1A7A483}"/>
    <cellStyle name="Normal 3 2 2 2" xfId="136" xr:uid="{09AF30A1-69B0-4788-9255-2AC4A3AA1DBF}"/>
    <cellStyle name="Normal 3 2 3" xfId="92" xr:uid="{F6095E1D-DD75-44A9-97BE-FE9320D24F16}"/>
    <cellStyle name="Normal 3 2 3 2" xfId="155" xr:uid="{1EF28793-3DB4-48D5-AB07-2531E66D3B4F}"/>
    <cellStyle name="Normal 3 2 4" xfId="48" xr:uid="{8DB39FE0-39CA-4DB8-B168-D268F5CC712B}"/>
    <cellStyle name="Normal 3 2 5" xfId="111" xr:uid="{35E57CED-9611-4D34-BAA6-FA0ED0CB41F1}"/>
    <cellStyle name="Normal 3 3" xfId="55" xr:uid="{F8113B48-DEFD-4693-BB2F-4A153740720E}"/>
    <cellStyle name="Normal 3 3 2" xfId="118" xr:uid="{F881A2EB-1BF7-4A17-8536-18C978D4F50B}"/>
    <cellStyle name="Normal 3 4" xfId="65" xr:uid="{2094C415-24A6-4BDE-83E1-66893D81C49D}"/>
    <cellStyle name="Normal 3 4 2" xfId="128" xr:uid="{B07337CA-83DC-4CA5-8ED6-75C12F915191}"/>
    <cellStyle name="Normal 3 5" xfId="85" xr:uid="{29B0E3B2-7C41-40CB-AC1E-1B478705D070}"/>
    <cellStyle name="Normal 3 5 2" xfId="148" xr:uid="{639DB882-311F-4E07-8C49-ABE499ECC583}"/>
    <cellStyle name="Normal 3 6" xfId="44" xr:uid="{9ABA5F4D-C72C-466C-AF04-2016CE06C005}"/>
    <cellStyle name="Normal 3 7" xfId="107" xr:uid="{0C1C52FD-B10C-4EF4-A01E-C4446792002C}"/>
    <cellStyle name="Normal 4" xfId="8" xr:uid="{C69FC9F4-3C15-4ED3-842F-5DCB695EAA6E}"/>
    <cellStyle name="Normal 4 2" xfId="15" xr:uid="{3026B7CD-CA11-40F3-8300-07CEAEDE7466}"/>
    <cellStyle name="Normal 4 2 2" xfId="75" xr:uid="{37693E0F-E306-4FF0-815F-201D4FF3235D}"/>
    <cellStyle name="Normal 4 2 2 2" xfId="138" xr:uid="{AE0D0950-EAB4-4453-B38F-64D59CDF6EB8}"/>
    <cellStyle name="Normal 4 2 3" xfId="94" xr:uid="{EB3BCC85-165F-4B80-920D-63BFB856C2D8}"/>
    <cellStyle name="Normal 4 2 3 2" xfId="157" xr:uid="{3CEAE2E5-4F0D-482F-A3CD-6D3B79827408}"/>
    <cellStyle name="Normal 4 2 4" xfId="57" xr:uid="{2194A06C-A06F-47E0-AAFF-8BDDDD73566F}"/>
    <cellStyle name="Normal 4 2 5" xfId="120" xr:uid="{4381D0AC-5A56-453C-97A6-CB213B490A5F}"/>
    <cellStyle name="Normal 4 3" xfId="67" xr:uid="{94401BEF-E4FD-43B0-B38D-A91EC78DEF6F}"/>
    <cellStyle name="Normal 4 3 2" xfId="130" xr:uid="{69F9C477-8DE3-4D98-84A5-6FDF0E388A97}"/>
    <cellStyle name="Normal 4 4" xfId="87" xr:uid="{F5376A5F-1FA0-475E-9120-CFBD11A66A86}"/>
    <cellStyle name="Normal 4 4 2" xfId="150" xr:uid="{2099F4E4-941F-430C-A801-1C7FE87040C2}"/>
    <cellStyle name="Normal 4 5" xfId="50" xr:uid="{5A097906-8F58-4D19-8DE8-BDDD30E47EE7}"/>
    <cellStyle name="Normal 4 6" xfId="113" xr:uid="{43166CFD-9F01-4D19-8C20-FDC0A3AF949B}"/>
    <cellStyle name="Normal 5" xfId="9" xr:uid="{75E2D842-D639-4D97-AFAF-3B920DF3719E}"/>
    <cellStyle name="Normal 5 2" xfId="16" xr:uid="{453F7643-7F88-4C0B-A6E7-68A8372B4959}"/>
    <cellStyle name="Normal 5 2 2" xfId="76" xr:uid="{C0DFFE5A-5B6F-41D8-92E7-00DF6BBAC141}"/>
    <cellStyle name="Normal 5 2 2 2" xfId="139" xr:uid="{0D05B753-977D-4F53-89E5-B29A123FC59F}"/>
    <cellStyle name="Normal 5 2 3" xfId="95" xr:uid="{A5802048-F42A-400D-9BFB-2104A3B1240C}"/>
    <cellStyle name="Normal 5 2 3 2" xfId="158" xr:uid="{BB683B62-FF50-4981-AB48-CD1EB55EA089}"/>
    <cellStyle name="Normal 5 2 4" xfId="58" xr:uid="{694393CB-A446-4CA5-B3E2-D8E0633F4BF0}"/>
    <cellStyle name="Normal 5 2 5" xfId="121" xr:uid="{D203936E-37CD-4054-B603-4927E4DA9B87}"/>
    <cellStyle name="Normal 5 3" xfId="68" xr:uid="{903C1469-ADCA-45BD-91FA-4E88F676041B}"/>
    <cellStyle name="Normal 5 3 2" xfId="131" xr:uid="{874909CD-0134-4016-AC36-37F834D22BD4}"/>
    <cellStyle name="Normal 5 4" xfId="88" xr:uid="{C7423DFE-E324-4EE4-95A5-4CFAAE7B37A5}"/>
    <cellStyle name="Normal 5 4 2" xfId="151" xr:uid="{27EE6E34-0619-46EC-A024-3140924A2E2D}"/>
    <cellStyle name="Normal 5 5" xfId="51" xr:uid="{163CBE30-FCB1-4F1C-B1A8-5CC5A9AFA422}"/>
    <cellStyle name="Normal 5 6" xfId="114" xr:uid="{12D06C8E-F670-46B0-970A-F7179D9EE487}"/>
    <cellStyle name="Normal 6" xfId="17" xr:uid="{AF8B186D-AAA2-4591-9841-A2D33070EB59}"/>
    <cellStyle name="Normal 6 2" xfId="77" xr:uid="{DCF7E787-FAFF-42F8-B21A-0D2E53C4F918}"/>
    <cellStyle name="Normal 6 2 2" xfId="140" xr:uid="{03FCA4D3-5094-4705-967B-5873F77B011F}"/>
    <cellStyle name="Normal 6 3" xfId="69" xr:uid="{8C016665-0E93-411D-BAB8-2FEA674A37B9}"/>
    <cellStyle name="Normal 6 3 2" xfId="132" xr:uid="{8B30DD92-EB8D-4407-B3AA-2468D0CD3C98}"/>
    <cellStyle name="Normal 6 4" xfId="59" xr:uid="{D8D5CEF7-D54F-48C4-89A2-19D1CD800CA8}"/>
    <cellStyle name="Normal 6 5" xfId="122" xr:uid="{EC3D5100-32DB-4471-B02C-9ED75903EA1B}"/>
    <cellStyle name="Normal 7" xfId="18" xr:uid="{926060BF-A029-4531-B123-0A5BF3EA389A}"/>
    <cellStyle name="Normal 7 2" xfId="78" xr:uid="{B1CCB775-D738-45E5-B26E-DD9D9EBF5477}"/>
    <cellStyle name="Normal 7 3" xfId="141" xr:uid="{BA8D7850-11EA-4FD7-8305-CF45ADE32114}"/>
    <cellStyle name="Normal 8" xfId="19" xr:uid="{5E8BB09F-0644-4EDE-91DB-26D437A059FB}"/>
    <cellStyle name="Normal 8 2" xfId="79" xr:uid="{C45CAB35-944D-4229-81A5-555B4A58D514}"/>
    <cellStyle name="Normal 8 3" xfId="142" xr:uid="{19D943E2-DD1E-4767-AEDE-5EFAFF23488A}"/>
    <cellStyle name="Normal 9" xfId="20" xr:uid="{3C364388-189E-49B4-86A4-7412CD6BD4F3}"/>
    <cellStyle name="Normal 9 2" xfId="80" xr:uid="{8CB05EDD-5CFD-4F4C-9DCC-08E0D5836CEA}"/>
    <cellStyle name="Normal 9 3" xfId="143" xr:uid="{81EFEC48-2D67-4D13-A03F-DCAF70125CA4}"/>
    <cellStyle name="Normal_Sheet1" xfId="2" xr:uid="{5A3E3AD2-7E9D-4E50-996A-CD356B9D7B42}"/>
    <cellStyle name="Normal_Sheet1_1" xfId="165" xr:uid="{8BB42FFB-A5C3-4B01-B2C3-90214B098B73}"/>
    <cellStyle name="Normal_Sheet2" xfId="164" xr:uid="{E9DFE99B-2964-4DCB-9F92-75ABDBC49B44}"/>
    <cellStyle name="Normal_Sheet3" xfId="166" xr:uid="{935450BA-12D6-4209-B5AA-A9DA3B550513}"/>
    <cellStyle name="Note 2" xfId="27" xr:uid="{7F207775-0EE3-420A-B921-8315F068D494}"/>
    <cellStyle name="Status" xfId="36" xr:uid="{61EE5F70-425E-4951-9624-E651E1FD5B84}"/>
    <cellStyle name="Text" xfId="37" xr:uid="{B2CBBC6F-280D-413A-9BB1-C38448EFB4FF}"/>
    <cellStyle name="Warning" xfId="38" xr:uid="{303009C6-5940-4D01-A357-6281CDEDBEF6}"/>
  </cellStyles>
  <dxfs count="4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2" defaultTableStyle="TableStyleMedium2" defaultPivotStyle="PivotStyleLight16">
    <tableStyle name="JE-style" pivot="0" count="3" xr9:uid="{AC5421CD-A627-45A0-BE03-B40C048B9EC7}">
      <tableStyleElement type="headerRow" dxfId="407"/>
      <tableStyleElement type="firstRowStripe" dxfId="406"/>
      <tableStyleElement type="secondRowStripe" dxfId="405"/>
    </tableStyle>
    <tableStyle name="JE F1-style" pivot="0" count="3" xr9:uid="{45CD6A79-FADB-4A94-A05E-4AB9DF39E82A}">
      <tableStyleElement type="headerRow" dxfId="404"/>
      <tableStyleElement type="firstRowStripe" dxfId="403"/>
      <tableStyleElement type="secondRowStripe" dxfId="40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agyu.digitalbeef.com/modules.php?op=modload&amp;name=_animal&amp;file=_animal&amp;search_value=&amp;animal_registration=FB59670&amp;member_id=&amp;work_order=" TargetMode="External"/><Relationship Id="rId13" Type="http://schemas.openxmlformats.org/officeDocument/2006/relationships/hyperlink" Target="https://wagyu.digitalbeef.com/modules.php?op=modload&amp;name=_animal&amp;file=_animal&amp;animal_registration=FB83366" TargetMode="External"/><Relationship Id="rId3" Type="http://schemas.openxmlformats.org/officeDocument/2006/relationships/hyperlink" Target="https://wagyu.digitalbeef.com/modules.php?op=modload&amp;name=_animal&amp;file=_animal&amp;search_value=&amp;animal_registration=FB42661&amp;member_id=&amp;work_order=" TargetMode="External"/><Relationship Id="rId7" Type="http://schemas.openxmlformats.org/officeDocument/2006/relationships/hyperlink" Target="https://wagyu.digitalbeef.com/modules.php?op=modload&amp;name=_animal&amp;file=_animal&amp;search_value=&amp;animal_registration=FB59670&amp;member_id=&amp;work_order=" TargetMode="External"/><Relationship Id="rId12" Type="http://schemas.openxmlformats.org/officeDocument/2006/relationships/hyperlink" Target="https://wagyu.digitalbeef.com/modules.php?op=modload&amp;name=_animal&amp;file=_animal&amp;animal_registration=FB83366" TargetMode="External"/><Relationship Id="rId2" Type="http://schemas.openxmlformats.org/officeDocument/2006/relationships/hyperlink" Target="https://wagyu.digitalbeef.com/modules.php?op=modload&amp;name=_animal&amp;file=_animal&amp;search_value=&amp;animal_registration=FB42661&amp;member_id=&amp;work_order=" TargetMode="External"/><Relationship Id="rId1" Type="http://schemas.openxmlformats.org/officeDocument/2006/relationships/hyperlink" Target="https://wagyu.digitalbeef.com/modules.php?op=modload&amp;name=_animal&amp;file=_animal&amp;search_value=&amp;animal_registration=FB42661&amp;member_id=&amp;work_order=" TargetMode="External"/><Relationship Id="rId6" Type="http://schemas.openxmlformats.org/officeDocument/2006/relationships/hyperlink" Target="https://wagyu.digitalbeef.com/modules.php?op=modload&amp;name=_animal&amp;file=_animal&amp;search_value=&amp;animal_registration=FB59670&amp;member_id=&amp;work_order=" TargetMode="External"/><Relationship Id="rId11" Type="http://schemas.openxmlformats.org/officeDocument/2006/relationships/hyperlink" Target="https://wagyu.digitalbeef.com/modules.php?op=modload&amp;name=_animal&amp;file=_animal&amp;animal_registration=FB83366" TargetMode="External"/><Relationship Id="rId5" Type="http://schemas.openxmlformats.org/officeDocument/2006/relationships/hyperlink" Target="https://wagyu.digitalbeef.com/modules.php?op=modload&amp;name=_animal&amp;file=_animal&amp;search_value=&amp;animal_registration=FB59670&amp;member_id=&amp;work_order=" TargetMode="External"/><Relationship Id="rId15" Type="http://schemas.openxmlformats.org/officeDocument/2006/relationships/hyperlink" Target="https://wagyu.digitalbeef.com/modules.php?op=modload&amp;name=_animal&amp;file=_animal&amp;animal_registration=FB83366" TargetMode="External"/><Relationship Id="rId10" Type="http://schemas.openxmlformats.org/officeDocument/2006/relationships/hyperlink" Target="https://wagyu.digitalbeef.com/modules.php?op=modload&amp;name=_animal&amp;file=_animal&amp;animal_registration=FB83366" TargetMode="External"/><Relationship Id="rId4" Type="http://schemas.openxmlformats.org/officeDocument/2006/relationships/hyperlink" Target="https://wagyu.digitalbeef.com/modules.php?op=modload&amp;name=_animal&amp;file=_animal&amp;search_value=&amp;animal_registration=FB59670&amp;member_id=&amp;work_order=" TargetMode="External"/><Relationship Id="rId9" Type="http://schemas.openxmlformats.org/officeDocument/2006/relationships/hyperlink" Target="https://wagyu.digitalbeef.com/modules.php?op=modload&amp;name=_animal&amp;file=_animal&amp;search_value=&amp;animal_registration=FB59670&amp;member_id=&amp;work_order=" TargetMode="External"/><Relationship Id="rId14" Type="http://schemas.openxmlformats.org/officeDocument/2006/relationships/hyperlink" Target="https://wagyu.digitalbeef.com/modules.php?op=modload&amp;name=_animal&amp;file=_animal&amp;animal_registration=FB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CC435-5583-403F-903A-710EBE8C2B87}">
  <dimension ref="A1:CB6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66" sqref="I66"/>
    </sheetView>
  </sheetViews>
  <sheetFormatPr defaultRowHeight="15" x14ac:dyDescent="0.25"/>
  <cols>
    <col min="1" max="1" width="12.125" style="22" bestFit="1" customWidth="1"/>
    <col min="2" max="2" width="12.625" style="22" customWidth="1"/>
    <col min="3" max="3" width="20.375" style="22" bestFit="1" customWidth="1"/>
    <col min="4" max="4" width="21" style="22" bestFit="1" customWidth="1"/>
    <col min="5" max="5" width="14" style="22" bestFit="1" customWidth="1"/>
    <col min="6" max="7" width="11.75" style="22" bestFit="1" customWidth="1"/>
    <col min="8" max="8" width="8.5" style="22" bestFit="1" customWidth="1"/>
    <col min="9" max="9" width="18.125" style="22" bestFit="1" customWidth="1"/>
    <col min="10" max="10" width="13" style="22" bestFit="1" customWidth="1"/>
    <col min="11" max="11" width="17.375" style="22" bestFit="1" customWidth="1"/>
    <col min="12" max="12" width="30.125" style="22" bestFit="1" customWidth="1"/>
    <col min="13" max="13" width="13" style="22" bestFit="1" customWidth="1"/>
    <col min="14" max="14" width="8.875" style="23" bestFit="1" customWidth="1"/>
    <col min="15" max="15" width="10.375" style="23" bestFit="1" customWidth="1"/>
    <col min="16" max="16" width="9.875" style="23" bestFit="1" customWidth="1"/>
    <col min="17" max="17" width="8.875" style="23" bestFit="1" customWidth="1"/>
    <col min="18" max="18" width="10.375" style="24" bestFit="1" customWidth="1"/>
    <col min="19" max="19" width="9.875" style="23" bestFit="1" customWidth="1"/>
    <col min="20" max="20" width="9.875" style="23" customWidth="1"/>
    <col min="21" max="21" width="11.375" style="24" bestFit="1" customWidth="1"/>
    <col min="22" max="22" width="9.25" style="24" bestFit="1" customWidth="1"/>
    <col min="23" max="23" width="10.375" style="24" bestFit="1" customWidth="1"/>
    <col min="24" max="24" width="9.875" style="24" bestFit="1" customWidth="1"/>
    <col min="25" max="25" width="9.125" style="24" bestFit="1" customWidth="1"/>
    <col min="26" max="26" width="8.125" style="25" bestFit="1" customWidth="1"/>
    <col min="27" max="27" width="9.625" style="25" bestFit="1" customWidth="1"/>
    <col min="28" max="29" width="9.625" style="25" customWidth="1"/>
    <col min="30" max="30" width="12.625" style="26" bestFit="1" customWidth="1"/>
    <col min="31" max="37" width="8.75" style="22" bestFit="1" customWidth="1"/>
    <col min="38" max="38" width="13.5" style="22" bestFit="1" customWidth="1"/>
    <col min="39" max="39" width="9.875" style="22" bestFit="1" customWidth="1"/>
    <col min="40" max="40" width="9.125" style="22" bestFit="1" customWidth="1"/>
    <col min="41" max="41" width="7.25" style="22" bestFit="1" customWidth="1"/>
    <col min="42" max="43" width="12.625" style="22" bestFit="1" customWidth="1"/>
    <col min="44" max="44" width="10.5" style="22" bestFit="1" customWidth="1"/>
    <col min="45" max="45" width="7.375" style="22" bestFit="1" customWidth="1"/>
    <col min="46" max="46" width="13.5" style="22" bestFit="1" customWidth="1"/>
    <col min="47" max="47" width="17.375" style="22" bestFit="1" customWidth="1"/>
    <col min="48" max="16384" width="9" style="22"/>
  </cols>
  <sheetData>
    <row r="1" spans="1:80" s="21" customFormat="1" ht="33" customHeight="1" x14ac:dyDescent="0.25">
      <c r="A1" s="11" t="s">
        <v>0</v>
      </c>
      <c r="B1" s="11" t="s">
        <v>36</v>
      </c>
      <c r="C1" s="12" t="s">
        <v>1</v>
      </c>
      <c r="D1" s="33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53</v>
      </c>
      <c r="J1" s="12" t="s">
        <v>7</v>
      </c>
      <c r="K1" s="12" t="s">
        <v>51</v>
      </c>
      <c r="L1" s="12" t="s">
        <v>8</v>
      </c>
      <c r="M1" s="12" t="s">
        <v>9</v>
      </c>
      <c r="N1" s="13" t="s">
        <v>10</v>
      </c>
      <c r="O1" s="13" t="s">
        <v>11</v>
      </c>
      <c r="P1" s="14" t="s">
        <v>12</v>
      </c>
      <c r="Q1" s="14" t="s">
        <v>13</v>
      </c>
      <c r="R1" s="15" t="s">
        <v>14</v>
      </c>
      <c r="S1" s="14" t="s">
        <v>15</v>
      </c>
      <c r="T1" s="15" t="s">
        <v>16</v>
      </c>
      <c r="U1" s="15" t="s">
        <v>433</v>
      </c>
      <c r="V1" s="15" t="s">
        <v>17</v>
      </c>
      <c r="W1" s="16" t="s">
        <v>18</v>
      </c>
      <c r="X1" s="16" t="s">
        <v>19</v>
      </c>
      <c r="Y1" s="16" t="s">
        <v>20</v>
      </c>
      <c r="Z1" s="17" t="s">
        <v>21</v>
      </c>
      <c r="AA1" s="17" t="s">
        <v>22</v>
      </c>
      <c r="AB1" s="17" t="s">
        <v>395</v>
      </c>
      <c r="AC1" s="17" t="s">
        <v>396</v>
      </c>
      <c r="AD1" s="18" t="s">
        <v>23</v>
      </c>
      <c r="AE1" s="19" t="s">
        <v>24</v>
      </c>
      <c r="AF1" s="19" t="s">
        <v>25</v>
      </c>
      <c r="AG1" s="19" t="s">
        <v>26</v>
      </c>
      <c r="AH1" s="19" t="s">
        <v>27</v>
      </c>
      <c r="AI1" s="19" t="s">
        <v>28</v>
      </c>
      <c r="AJ1" s="19" t="s">
        <v>29</v>
      </c>
      <c r="AK1" s="19" t="s">
        <v>30</v>
      </c>
      <c r="AL1" s="19" t="s">
        <v>57</v>
      </c>
      <c r="AM1" s="19" t="s">
        <v>360</v>
      </c>
      <c r="AN1" s="19" t="s">
        <v>31</v>
      </c>
      <c r="AO1" s="19" t="s">
        <v>32</v>
      </c>
      <c r="AP1" s="19" t="s">
        <v>58</v>
      </c>
      <c r="AQ1" s="19" t="s">
        <v>59</v>
      </c>
      <c r="AR1" s="20" t="s">
        <v>33</v>
      </c>
      <c r="AS1" s="20" t="s">
        <v>34</v>
      </c>
      <c r="AT1" s="20" t="s">
        <v>60</v>
      </c>
      <c r="AU1" s="20" t="s">
        <v>61</v>
      </c>
    </row>
    <row r="2" spans="1:80" x14ac:dyDescent="0.25">
      <c r="A2" s="34" t="s">
        <v>492</v>
      </c>
      <c r="B2" s="34" t="s">
        <v>63</v>
      </c>
      <c r="C2" s="34" t="s">
        <v>638</v>
      </c>
      <c r="D2" s="34" t="s">
        <v>639</v>
      </c>
      <c r="E2" s="34" t="s">
        <v>42</v>
      </c>
      <c r="F2" s="34">
        <v>6</v>
      </c>
      <c r="G2" s="34">
        <v>1</v>
      </c>
      <c r="H2" s="34" t="s">
        <v>640</v>
      </c>
      <c r="I2" s="34" t="s">
        <v>482</v>
      </c>
      <c r="J2" s="34" t="s">
        <v>481</v>
      </c>
      <c r="K2" s="34" t="s">
        <v>477</v>
      </c>
      <c r="L2" s="34" t="s">
        <v>476</v>
      </c>
      <c r="M2" s="34" t="s">
        <v>470</v>
      </c>
      <c r="N2" s="34">
        <v>3330</v>
      </c>
      <c r="O2" s="34">
        <v>995</v>
      </c>
      <c r="P2" s="34">
        <v>907</v>
      </c>
      <c r="Q2" s="34">
        <v>94</v>
      </c>
      <c r="R2" s="34">
        <v>0.21</v>
      </c>
      <c r="S2" s="34">
        <v>54</v>
      </c>
      <c r="T2" s="34">
        <v>0.09</v>
      </c>
      <c r="U2" s="34">
        <f t="shared" ref="U2:U33" si="0">Q2+S2</f>
        <v>148</v>
      </c>
      <c r="V2" s="34">
        <v>2.78</v>
      </c>
      <c r="W2" s="34">
        <v>0.09</v>
      </c>
      <c r="X2" s="34">
        <v>0.49</v>
      </c>
      <c r="Y2" s="34">
        <v>-0.3</v>
      </c>
      <c r="Z2" s="34">
        <v>5.0999999999999996</v>
      </c>
      <c r="AA2" s="34">
        <v>-0.3</v>
      </c>
      <c r="AB2" s="34">
        <v>1.1000000000000001</v>
      </c>
      <c r="AC2" s="34">
        <v>0</v>
      </c>
      <c r="AD2" s="35">
        <v>45748</v>
      </c>
      <c r="AE2" s="34">
        <v>0</v>
      </c>
      <c r="AF2" s="34">
        <v>0</v>
      </c>
      <c r="AG2" s="34">
        <v>0</v>
      </c>
      <c r="AH2" s="34">
        <v>0</v>
      </c>
      <c r="AI2" s="34">
        <v>0</v>
      </c>
      <c r="AJ2" s="34">
        <v>0</v>
      </c>
      <c r="AK2" s="34">
        <v>0</v>
      </c>
      <c r="AL2" s="34">
        <v>1</v>
      </c>
      <c r="AM2" s="34">
        <v>1</v>
      </c>
      <c r="AN2" s="34">
        <v>0</v>
      </c>
      <c r="AO2" s="34">
        <v>0</v>
      </c>
      <c r="AP2" s="34" t="s">
        <v>66</v>
      </c>
      <c r="AQ2" s="34" t="s">
        <v>66</v>
      </c>
      <c r="AR2" s="34" t="s">
        <v>67</v>
      </c>
      <c r="AS2" s="34" t="s">
        <v>35</v>
      </c>
      <c r="AT2" s="34">
        <v>111</v>
      </c>
      <c r="AU2" s="34">
        <v>108</v>
      </c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</row>
    <row r="3" spans="1:80" x14ac:dyDescent="0.25">
      <c r="A3" s="34" t="s">
        <v>492</v>
      </c>
      <c r="B3" s="34" t="s">
        <v>63</v>
      </c>
      <c r="C3" s="34" t="s">
        <v>652</v>
      </c>
      <c r="D3" s="34" t="s">
        <v>653</v>
      </c>
      <c r="E3" s="34" t="s">
        <v>38</v>
      </c>
      <c r="F3" s="34">
        <v>7</v>
      </c>
      <c r="G3" s="34">
        <v>1</v>
      </c>
      <c r="H3" s="34" t="s">
        <v>654</v>
      </c>
      <c r="I3" s="34" t="s">
        <v>472</v>
      </c>
      <c r="J3" s="34" t="s">
        <v>471</v>
      </c>
      <c r="K3" s="34" t="s">
        <v>541</v>
      </c>
      <c r="L3" s="34" t="s">
        <v>542</v>
      </c>
      <c r="M3" s="34" t="s">
        <v>473</v>
      </c>
      <c r="N3" s="34">
        <v>3325</v>
      </c>
      <c r="O3" s="34">
        <v>993</v>
      </c>
      <c r="P3" s="34">
        <v>309</v>
      </c>
      <c r="Q3" s="34">
        <v>117</v>
      </c>
      <c r="R3" s="34">
        <v>0.39</v>
      </c>
      <c r="S3" s="34">
        <v>38</v>
      </c>
      <c r="T3" s="34">
        <v>0.1</v>
      </c>
      <c r="U3" s="34">
        <f t="shared" si="0"/>
        <v>155</v>
      </c>
      <c r="V3" s="34">
        <v>2.77</v>
      </c>
      <c r="W3" s="34">
        <v>0.26</v>
      </c>
      <c r="X3" s="34">
        <v>0.44</v>
      </c>
      <c r="Y3" s="34">
        <v>0.32</v>
      </c>
      <c r="Z3" s="34">
        <v>3.9</v>
      </c>
      <c r="AA3" s="34">
        <v>-0.8</v>
      </c>
      <c r="AB3" s="34">
        <v>0</v>
      </c>
      <c r="AC3" s="34">
        <v>0.8</v>
      </c>
      <c r="AD3" s="35">
        <v>45748</v>
      </c>
      <c r="AE3" s="34">
        <v>0</v>
      </c>
      <c r="AF3" s="34">
        <v>0</v>
      </c>
      <c r="AG3" s="34">
        <v>0</v>
      </c>
      <c r="AH3" s="34">
        <v>0</v>
      </c>
      <c r="AI3" s="34">
        <v>0</v>
      </c>
      <c r="AJ3" s="34">
        <v>0</v>
      </c>
      <c r="AK3" s="34">
        <v>0</v>
      </c>
      <c r="AL3" s="34">
        <v>1</v>
      </c>
      <c r="AM3" s="34">
        <v>0</v>
      </c>
      <c r="AN3" s="34">
        <v>0</v>
      </c>
      <c r="AO3" s="34">
        <v>0</v>
      </c>
      <c r="AP3" s="34" t="s">
        <v>66</v>
      </c>
      <c r="AQ3" s="34" t="s">
        <v>66</v>
      </c>
      <c r="AR3" s="34" t="s">
        <v>69</v>
      </c>
      <c r="AS3" s="34" t="s">
        <v>35</v>
      </c>
      <c r="AT3" s="34">
        <v>106</v>
      </c>
      <c r="AU3" s="34">
        <v>102</v>
      </c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8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</row>
    <row r="4" spans="1:80" x14ac:dyDescent="0.25">
      <c r="A4" s="34" t="s">
        <v>492</v>
      </c>
      <c r="B4" s="34" t="s">
        <v>63</v>
      </c>
      <c r="C4" s="34" t="s">
        <v>756</v>
      </c>
      <c r="D4" s="34" t="s">
        <v>757</v>
      </c>
      <c r="E4" s="34" t="s">
        <v>42</v>
      </c>
      <c r="F4" s="34">
        <v>6</v>
      </c>
      <c r="G4" s="34">
        <v>1</v>
      </c>
      <c r="H4" s="34" t="s">
        <v>758</v>
      </c>
      <c r="I4" s="34" t="s">
        <v>482</v>
      </c>
      <c r="J4" s="34" t="s">
        <v>481</v>
      </c>
      <c r="K4" s="34" t="s">
        <v>754</v>
      </c>
      <c r="L4" s="34" t="s">
        <v>755</v>
      </c>
      <c r="M4" s="34" t="s">
        <v>705</v>
      </c>
      <c r="N4" s="34">
        <v>3284</v>
      </c>
      <c r="O4" s="34">
        <v>993</v>
      </c>
      <c r="P4" s="34">
        <v>244</v>
      </c>
      <c r="Q4" s="34">
        <v>88</v>
      </c>
      <c r="R4" s="34">
        <v>0.28999999999999998</v>
      </c>
      <c r="S4" s="34">
        <v>27</v>
      </c>
      <c r="T4" s="34">
        <v>7.0000000000000007E-2</v>
      </c>
      <c r="U4" s="34">
        <f t="shared" si="0"/>
        <v>115</v>
      </c>
      <c r="V4" s="34">
        <v>2.6</v>
      </c>
      <c r="W4" s="34">
        <v>0.26</v>
      </c>
      <c r="X4" s="34">
        <v>0.86</v>
      </c>
      <c r="Y4" s="34">
        <v>-0.38</v>
      </c>
      <c r="Z4" s="34">
        <v>5.8</v>
      </c>
      <c r="AA4" s="34">
        <v>0.7</v>
      </c>
      <c r="AB4" s="34">
        <v>2.1</v>
      </c>
      <c r="AC4" s="34">
        <v>1.4</v>
      </c>
      <c r="AD4" s="35">
        <v>45748</v>
      </c>
      <c r="AE4" s="34">
        <v>0</v>
      </c>
      <c r="AF4" s="34">
        <v>0</v>
      </c>
      <c r="AG4" s="34">
        <v>0</v>
      </c>
      <c r="AH4" s="34">
        <v>0</v>
      </c>
      <c r="AI4" s="34">
        <v>0</v>
      </c>
      <c r="AJ4" s="34">
        <v>0</v>
      </c>
      <c r="AK4" s="34">
        <v>0</v>
      </c>
      <c r="AL4" s="34">
        <v>1</v>
      </c>
      <c r="AM4" s="34">
        <v>1</v>
      </c>
      <c r="AN4" s="34">
        <v>0</v>
      </c>
      <c r="AO4" s="34">
        <v>0</v>
      </c>
      <c r="AP4" s="34" t="s">
        <v>66</v>
      </c>
      <c r="AQ4" s="34" t="s">
        <v>66</v>
      </c>
      <c r="AR4" s="34" t="s">
        <v>67</v>
      </c>
      <c r="AS4" s="34" t="s">
        <v>74</v>
      </c>
      <c r="AT4" s="34">
        <v>111</v>
      </c>
      <c r="AU4" s="34">
        <v>107</v>
      </c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</row>
    <row r="5" spans="1:80" x14ac:dyDescent="0.25">
      <c r="A5" s="34" t="s">
        <v>492</v>
      </c>
      <c r="B5" s="34" t="s">
        <v>63</v>
      </c>
      <c r="C5" s="34" t="s">
        <v>538</v>
      </c>
      <c r="D5" s="34" t="s">
        <v>539</v>
      </c>
      <c r="E5" s="34" t="s">
        <v>41</v>
      </c>
      <c r="F5" s="34">
        <v>5</v>
      </c>
      <c r="G5" s="34">
        <v>1</v>
      </c>
      <c r="H5" s="34" t="s">
        <v>540</v>
      </c>
      <c r="I5" s="34" t="s">
        <v>493</v>
      </c>
      <c r="J5" s="34" t="s">
        <v>494</v>
      </c>
      <c r="K5" s="34" t="s">
        <v>541</v>
      </c>
      <c r="L5" s="34" t="s">
        <v>542</v>
      </c>
      <c r="M5" s="34" t="s">
        <v>473</v>
      </c>
      <c r="N5" s="34">
        <v>3371</v>
      </c>
      <c r="O5" s="34">
        <v>989</v>
      </c>
      <c r="P5" s="34">
        <v>881</v>
      </c>
      <c r="Q5" s="34">
        <v>111</v>
      </c>
      <c r="R5" s="34">
        <v>0.27</v>
      </c>
      <c r="S5" s="34">
        <v>51</v>
      </c>
      <c r="T5" s="34">
        <v>0.08</v>
      </c>
      <c r="U5" s="34">
        <f t="shared" si="0"/>
        <v>162</v>
      </c>
      <c r="V5" s="34">
        <v>2.79</v>
      </c>
      <c r="W5" s="34">
        <v>0.85</v>
      </c>
      <c r="X5" s="34">
        <v>0.71</v>
      </c>
      <c r="Y5" s="34">
        <v>0.65</v>
      </c>
      <c r="Z5" s="34">
        <v>4</v>
      </c>
      <c r="AA5" s="34">
        <v>-1.4</v>
      </c>
      <c r="AB5" s="34">
        <v>-1.1000000000000001</v>
      </c>
      <c r="AC5" s="34">
        <v>-0.9</v>
      </c>
      <c r="AD5" s="35">
        <v>45748</v>
      </c>
      <c r="AE5" s="34">
        <v>0</v>
      </c>
      <c r="AF5" s="34">
        <v>0</v>
      </c>
      <c r="AG5" s="34">
        <v>0</v>
      </c>
      <c r="AH5" s="34">
        <v>0</v>
      </c>
      <c r="AI5" s="34">
        <v>0</v>
      </c>
      <c r="AJ5" s="34">
        <v>0</v>
      </c>
      <c r="AK5" s="34">
        <v>0</v>
      </c>
      <c r="AL5" s="34">
        <v>1</v>
      </c>
      <c r="AM5" s="34">
        <v>1</v>
      </c>
      <c r="AN5" s="34">
        <v>0</v>
      </c>
      <c r="AO5" s="34">
        <v>0</v>
      </c>
      <c r="AP5" s="34" t="s">
        <v>66</v>
      </c>
      <c r="AQ5" s="34" t="s">
        <v>66</v>
      </c>
      <c r="AR5" s="34" t="s">
        <v>69</v>
      </c>
      <c r="AS5" s="34" t="s">
        <v>35</v>
      </c>
      <c r="AT5" s="34">
        <v>110</v>
      </c>
      <c r="AU5" s="34">
        <v>105</v>
      </c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</row>
    <row r="6" spans="1:80" x14ac:dyDescent="0.25">
      <c r="A6" s="34" t="s">
        <v>492</v>
      </c>
      <c r="B6" s="34" t="s">
        <v>63</v>
      </c>
      <c r="C6" s="34" t="s">
        <v>522</v>
      </c>
      <c r="D6" s="34" t="s">
        <v>523</v>
      </c>
      <c r="E6" s="34" t="s">
        <v>46</v>
      </c>
      <c r="F6" s="34">
        <v>7</v>
      </c>
      <c r="G6" s="34">
        <v>1</v>
      </c>
      <c r="H6" s="34" t="s">
        <v>524</v>
      </c>
      <c r="I6" s="34" t="s">
        <v>525</v>
      </c>
      <c r="J6" s="34" t="s">
        <v>526</v>
      </c>
      <c r="K6" s="34" t="s">
        <v>527</v>
      </c>
      <c r="L6" s="34" t="s">
        <v>528</v>
      </c>
      <c r="M6" s="34" t="s">
        <v>529</v>
      </c>
      <c r="N6" s="34">
        <v>3384</v>
      </c>
      <c r="O6" s="34">
        <v>988</v>
      </c>
      <c r="P6" s="34">
        <v>325</v>
      </c>
      <c r="Q6" s="34">
        <v>122</v>
      </c>
      <c r="R6" s="34">
        <v>0.41</v>
      </c>
      <c r="S6" s="34">
        <v>36</v>
      </c>
      <c r="T6" s="34">
        <v>0.1</v>
      </c>
      <c r="U6" s="34">
        <f t="shared" si="0"/>
        <v>158</v>
      </c>
      <c r="V6" s="34">
        <v>2.77</v>
      </c>
      <c r="W6" s="34">
        <v>0.97</v>
      </c>
      <c r="X6" s="34">
        <v>0.52</v>
      </c>
      <c r="Y6" s="34">
        <v>0.33</v>
      </c>
      <c r="Z6" s="34">
        <v>4.3</v>
      </c>
      <c r="AA6" s="34">
        <v>-1</v>
      </c>
      <c r="AB6" s="34">
        <v>0.1</v>
      </c>
      <c r="AC6" s="34">
        <v>0</v>
      </c>
      <c r="AD6" s="35">
        <v>45748</v>
      </c>
      <c r="AE6" s="34">
        <v>0</v>
      </c>
      <c r="AF6" s="34">
        <v>0</v>
      </c>
      <c r="AG6" s="34">
        <v>0</v>
      </c>
      <c r="AH6" s="34">
        <v>0</v>
      </c>
      <c r="AI6" s="34">
        <v>1</v>
      </c>
      <c r="AJ6" s="34">
        <v>0</v>
      </c>
      <c r="AK6" s="34">
        <v>0</v>
      </c>
      <c r="AL6" s="34">
        <v>1</v>
      </c>
      <c r="AM6" s="34">
        <v>0</v>
      </c>
      <c r="AN6" s="34">
        <v>0</v>
      </c>
      <c r="AO6" s="34">
        <v>0</v>
      </c>
      <c r="AP6" s="34" t="s">
        <v>66</v>
      </c>
      <c r="AQ6" s="34" t="s">
        <v>66</v>
      </c>
      <c r="AR6" s="34" t="s">
        <v>82</v>
      </c>
      <c r="AS6" s="34" t="s">
        <v>40</v>
      </c>
      <c r="AT6" s="34">
        <v>118</v>
      </c>
      <c r="AU6" s="34">
        <v>108</v>
      </c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8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</row>
    <row r="7" spans="1:80" x14ac:dyDescent="0.25">
      <c r="A7" s="34" t="s">
        <v>492</v>
      </c>
      <c r="B7" s="34" t="s">
        <v>63</v>
      </c>
      <c r="C7" s="34" t="s">
        <v>649</v>
      </c>
      <c r="D7" s="34" t="s">
        <v>650</v>
      </c>
      <c r="E7" s="34" t="s">
        <v>46</v>
      </c>
      <c r="F7" s="34">
        <v>6</v>
      </c>
      <c r="G7" s="34">
        <v>1</v>
      </c>
      <c r="H7" s="34" t="s">
        <v>651</v>
      </c>
      <c r="I7" s="34" t="s">
        <v>493</v>
      </c>
      <c r="J7" s="34" t="s">
        <v>494</v>
      </c>
      <c r="K7" s="34" t="s">
        <v>541</v>
      </c>
      <c r="L7" s="34" t="s">
        <v>542</v>
      </c>
      <c r="M7" s="34" t="s">
        <v>473</v>
      </c>
      <c r="N7" s="34">
        <v>3326</v>
      </c>
      <c r="O7" s="34">
        <v>984</v>
      </c>
      <c r="P7" s="34">
        <v>630</v>
      </c>
      <c r="Q7" s="34">
        <v>120</v>
      </c>
      <c r="R7" s="34">
        <v>0.35</v>
      </c>
      <c r="S7" s="34">
        <v>53</v>
      </c>
      <c r="T7" s="34">
        <v>0.12</v>
      </c>
      <c r="U7" s="34">
        <f t="shared" si="0"/>
        <v>173</v>
      </c>
      <c r="V7" s="34">
        <v>2.85</v>
      </c>
      <c r="W7" s="34">
        <v>0.19</v>
      </c>
      <c r="X7" s="34">
        <v>0.42</v>
      </c>
      <c r="Y7" s="34">
        <v>-0.08</v>
      </c>
      <c r="Z7" s="34">
        <v>3.6</v>
      </c>
      <c r="AA7" s="34">
        <v>-1.9</v>
      </c>
      <c r="AB7" s="34">
        <v>-1.6</v>
      </c>
      <c r="AC7" s="34">
        <v>-1</v>
      </c>
      <c r="AD7" s="35">
        <v>45748</v>
      </c>
      <c r="AE7" s="34">
        <v>0</v>
      </c>
      <c r="AF7" s="34">
        <v>0</v>
      </c>
      <c r="AG7" s="34">
        <v>0</v>
      </c>
      <c r="AH7" s="34">
        <v>0</v>
      </c>
      <c r="AI7" s="34">
        <v>0</v>
      </c>
      <c r="AJ7" s="34">
        <v>0</v>
      </c>
      <c r="AK7" s="34">
        <v>0</v>
      </c>
      <c r="AL7" s="34">
        <v>1</v>
      </c>
      <c r="AM7" s="34">
        <v>0</v>
      </c>
      <c r="AN7" s="34">
        <v>0</v>
      </c>
      <c r="AO7" s="34">
        <v>0</v>
      </c>
      <c r="AP7" s="34" t="s">
        <v>66</v>
      </c>
      <c r="AQ7" s="34" t="s">
        <v>66</v>
      </c>
      <c r="AR7" s="34" t="s">
        <v>69</v>
      </c>
      <c r="AS7" s="34" t="s">
        <v>35</v>
      </c>
      <c r="AT7" s="34">
        <v>109</v>
      </c>
      <c r="AU7" s="34">
        <v>102</v>
      </c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8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</row>
    <row r="8" spans="1:80" x14ac:dyDescent="0.25">
      <c r="A8" s="34" t="s">
        <v>492</v>
      </c>
      <c r="B8" s="34" t="s">
        <v>63</v>
      </c>
      <c r="C8" s="34" t="s">
        <v>722</v>
      </c>
      <c r="D8" s="34" t="s">
        <v>723</v>
      </c>
      <c r="E8" s="34" t="s">
        <v>37</v>
      </c>
      <c r="F8" s="34">
        <v>7</v>
      </c>
      <c r="G8" s="34">
        <v>1</v>
      </c>
      <c r="H8" s="34" t="s">
        <v>724</v>
      </c>
      <c r="I8" s="34" t="s">
        <v>472</v>
      </c>
      <c r="J8" s="34" t="s">
        <v>471</v>
      </c>
      <c r="K8" s="34" t="s">
        <v>541</v>
      </c>
      <c r="L8" s="34" t="s">
        <v>542</v>
      </c>
      <c r="M8" s="34" t="s">
        <v>473</v>
      </c>
      <c r="N8" s="34">
        <v>3303</v>
      </c>
      <c r="O8" s="34">
        <v>980</v>
      </c>
      <c r="P8" s="34">
        <v>1043</v>
      </c>
      <c r="Q8" s="34">
        <v>96</v>
      </c>
      <c r="R8" s="34">
        <v>0.19</v>
      </c>
      <c r="S8" s="34">
        <v>51</v>
      </c>
      <c r="T8" s="34">
        <v>0.06</v>
      </c>
      <c r="U8" s="34">
        <f t="shared" si="0"/>
        <v>147</v>
      </c>
      <c r="V8" s="34">
        <v>2.87</v>
      </c>
      <c r="W8" s="34">
        <v>0.63</v>
      </c>
      <c r="X8" s="34">
        <v>0.7</v>
      </c>
      <c r="Y8" s="34">
        <v>0.52</v>
      </c>
      <c r="Z8" s="34">
        <v>4.7</v>
      </c>
      <c r="AA8" s="34">
        <v>-1.6</v>
      </c>
      <c r="AB8" s="34">
        <v>-0.9</v>
      </c>
      <c r="AC8" s="34">
        <v>0.9</v>
      </c>
      <c r="AD8" s="35">
        <v>45748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34">
        <v>1</v>
      </c>
      <c r="AM8" s="34">
        <v>0</v>
      </c>
      <c r="AN8" s="34">
        <v>0</v>
      </c>
      <c r="AO8" s="34">
        <v>0</v>
      </c>
      <c r="AP8" s="34" t="s">
        <v>66</v>
      </c>
      <c r="AQ8" s="34" t="s">
        <v>66</v>
      </c>
      <c r="AR8" s="34" t="s">
        <v>67</v>
      </c>
      <c r="AS8" s="34" t="s">
        <v>40</v>
      </c>
      <c r="AT8" s="34">
        <v>104</v>
      </c>
      <c r="AU8" s="34">
        <v>101</v>
      </c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</row>
    <row r="9" spans="1:80" x14ac:dyDescent="0.25">
      <c r="A9" s="34" t="s">
        <v>492</v>
      </c>
      <c r="B9" s="34" t="s">
        <v>63</v>
      </c>
      <c r="C9" s="34" t="s">
        <v>622</v>
      </c>
      <c r="D9" s="34" t="s">
        <v>623</v>
      </c>
      <c r="E9" s="34" t="s">
        <v>41</v>
      </c>
      <c r="F9" s="34">
        <v>7</v>
      </c>
      <c r="G9" s="34">
        <v>1</v>
      </c>
      <c r="H9" s="34" t="s">
        <v>624</v>
      </c>
      <c r="I9" s="34" t="s">
        <v>499</v>
      </c>
      <c r="J9" s="34" t="s">
        <v>500</v>
      </c>
      <c r="K9" s="34" t="s">
        <v>625</v>
      </c>
      <c r="L9" s="34" t="s">
        <v>626</v>
      </c>
      <c r="M9" s="34" t="s">
        <v>529</v>
      </c>
      <c r="N9" s="34">
        <v>3339</v>
      </c>
      <c r="O9" s="34">
        <v>978</v>
      </c>
      <c r="P9" s="34">
        <v>980</v>
      </c>
      <c r="Q9" s="34">
        <v>100</v>
      </c>
      <c r="R9" s="34">
        <v>0.22</v>
      </c>
      <c r="S9" s="34">
        <v>52</v>
      </c>
      <c r="T9" s="34">
        <v>7.0000000000000007E-2</v>
      </c>
      <c r="U9" s="34">
        <f t="shared" si="0"/>
        <v>152</v>
      </c>
      <c r="V9" s="34">
        <v>2.72</v>
      </c>
      <c r="W9" s="34">
        <v>0.34</v>
      </c>
      <c r="X9" s="34">
        <v>0.74</v>
      </c>
      <c r="Y9" s="34">
        <v>0.11</v>
      </c>
      <c r="Z9" s="34">
        <v>4</v>
      </c>
      <c r="AA9" s="34">
        <v>-1.5</v>
      </c>
      <c r="AB9" s="34">
        <v>-1</v>
      </c>
      <c r="AC9" s="34">
        <v>0.4</v>
      </c>
      <c r="AD9" s="35">
        <v>45748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4">
        <v>0</v>
      </c>
      <c r="AL9" s="34">
        <v>1</v>
      </c>
      <c r="AM9" s="34">
        <v>0</v>
      </c>
      <c r="AN9" s="34">
        <v>0</v>
      </c>
      <c r="AO9" s="34">
        <v>0</v>
      </c>
      <c r="AP9" s="34" t="s">
        <v>66</v>
      </c>
      <c r="AQ9" s="34" t="s">
        <v>66</v>
      </c>
      <c r="AR9" s="34" t="s">
        <v>67</v>
      </c>
      <c r="AS9" s="34" t="s">
        <v>35</v>
      </c>
      <c r="AT9" s="34">
        <v>107</v>
      </c>
      <c r="AU9" s="34">
        <v>104</v>
      </c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8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</row>
    <row r="10" spans="1:80" x14ac:dyDescent="0.25">
      <c r="A10" s="34" t="s">
        <v>492</v>
      </c>
      <c r="B10" s="34" t="s">
        <v>887</v>
      </c>
      <c r="C10" s="34" t="s">
        <v>586</v>
      </c>
      <c r="D10" s="34" t="s">
        <v>587</v>
      </c>
      <c r="E10" s="34" t="s">
        <v>39</v>
      </c>
      <c r="F10" s="34">
        <v>7</v>
      </c>
      <c r="G10" s="34">
        <v>1</v>
      </c>
      <c r="H10" s="34" t="s">
        <v>588</v>
      </c>
      <c r="I10" s="34" t="s">
        <v>493</v>
      </c>
      <c r="J10" s="34" t="s">
        <v>494</v>
      </c>
      <c r="K10" s="34" t="s">
        <v>589</v>
      </c>
      <c r="L10" s="34" t="s">
        <v>590</v>
      </c>
      <c r="M10" s="34" t="s">
        <v>565</v>
      </c>
      <c r="N10" s="34">
        <v>3358</v>
      </c>
      <c r="O10" s="34">
        <v>977</v>
      </c>
      <c r="P10" s="34">
        <v>1401</v>
      </c>
      <c r="Q10" s="34">
        <v>101</v>
      </c>
      <c r="R10" s="34">
        <v>0.16</v>
      </c>
      <c r="S10" s="34">
        <v>53</v>
      </c>
      <c r="T10" s="34">
        <v>0.03</v>
      </c>
      <c r="U10" s="34">
        <f t="shared" si="0"/>
        <v>154</v>
      </c>
      <c r="V10" s="34">
        <v>2.93</v>
      </c>
      <c r="W10" s="34">
        <v>0.47</v>
      </c>
      <c r="X10" s="34">
        <v>0.26</v>
      </c>
      <c r="Y10" s="34">
        <v>0.59</v>
      </c>
      <c r="Z10" s="34">
        <v>4.8</v>
      </c>
      <c r="AA10" s="34">
        <v>-0.6</v>
      </c>
      <c r="AB10" s="34">
        <v>1.3</v>
      </c>
      <c r="AC10" s="34">
        <v>1.3</v>
      </c>
      <c r="AD10" s="35">
        <v>45748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4">
        <v>1</v>
      </c>
      <c r="AM10" s="34">
        <v>3</v>
      </c>
      <c r="AN10" s="34">
        <v>0</v>
      </c>
      <c r="AO10" s="34">
        <v>0</v>
      </c>
      <c r="AP10" s="34" t="s">
        <v>66</v>
      </c>
      <c r="AQ10" s="34" t="s">
        <v>66</v>
      </c>
      <c r="AR10" s="34" t="s">
        <v>82</v>
      </c>
      <c r="AS10" s="34" t="s">
        <v>35</v>
      </c>
      <c r="AT10" s="34"/>
      <c r="AU10" s="34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</row>
    <row r="11" spans="1:80" x14ac:dyDescent="0.25">
      <c r="A11" s="34" t="s">
        <v>492</v>
      </c>
      <c r="B11" s="34" t="s">
        <v>63</v>
      </c>
      <c r="C11" s="34" t="s">
        <v>580</v>
      </c>
      <c r="D11" s="34" t="s">
        <v>581</v>
      </c>
      <c r="E11" s="34" t="s">
        <v>46</v>
      </c>
      <c r="F11" s="34">
        <v>7</v>
      </c>
      <c r="G11" s="34">
        <v>1</v>
      </c>
      <c r="H11" s="34" t="s">
        <v>582</v>
      </c>
      <c r="I11" s="34" t="s">
        <v>533</v>
      </c>
      <c r="J11" s="34" t="s">
        <v>534</v>
      </c>
      <c r="K11" s="34" t="s">
        <v>583</v>
      </c>
      <c r="L11" s="34" t="s">
        <v>584</v>
      </c>
      <c r="M11" s="34" t="s">
        <v>585</v>
      </c>
      <c r="N11" s="34">
        <v>3359</v>
      </c>
      <c r="O11" s="34">
        <v>975</v>
      </c>
      <c r="P11" s="34">
        <v>870</v>
      </c>
      <c r="Q11" s="34">
        <v>89</v>
      </c>
      <c r="R11" s="34">
        <v>0.2</v>
      </c>
      <c r="S11" s="34">
        <v>51</v>
      </c>
      <c r="T11" s="34">
        <v>0.08</v>
      </c>
      <c r="U11" s="34">
        <f t="shared" si="0"/>
        <v>140</v>
      </c>
      <c r="V11" s="34">
        <v>2.88</v>
      </c>
      <c r="W11" s="34">
        <v>0.61</v>
      </c>
      <c r="X11" s="34">
        <v>0.95</v>
      </c>
      <c r="Y11" s="34">
        <v>0.14000000000000001</v>
      </c>
      <c r="Z11" s="34">
        <v>5.4</v>
      </c>
      <c r="AA11" s="34">
        <v>0.2</v>
      </c>
      <c r="AB11" s="34">
        <v>1.4</v>
      </c>
      <c r="AC11" s="34">
        <v>1.8</v>
      </c>
      <c r="AD11" s="35">
        <v>45748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1</v>
      </c>
      <c r="AM11" s="34">
        <v>3</v>
      </c>
      <c r="AN11" s="34">
        <v>0</v>
      </c>
      <c r="AO11" s="34">
        <v>0</v>
      </c>
      <c r="AP11" s="34" t="s">
        <v>66</v>
      </c>
      <c r="AQ11" s="34" t="s">
        <v>66</v>
      </c>
      <c r="AR11" s="34" t="s">
        <v>67</v>
      </c>
      <c r="AS11" s="34" t="s">
        <v>35</v>
      </c>
      <c r="AT11" s="41">
        <v>108</v>
      </c>
      <c r="AU11" s="41">
        <v>108</v>
      </c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8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</row>
    <row r="12" spans="1:80" x14ac:dyDescent="0.25">
      <c r="A12" s="34" t="s">
        <v>492</v>
      </c>
      <c r="B12" s="34" t="s">
        <v>63</v>
      </c>
      <c r="C12" s="34" t="s">
        <v>496</v>
      </c>
      <c r="D12" s="34" t="s">
        <v>497</v>
      </c>
      <c r="E12" s="34" t="s">
        <v>39</v>
      </c>
      <c r="F12" s="34">
        <v>6</v>
      </c>
      <c r="G12" s="34">
        <v>1</v>
      </c>
      <c r="H12" s="34" t="s">
        <v>498</v>
      </c>
      <c r="I12" s="34" t="s">
        <v>499</v>
      </c>
      <c r="J12" s="34" t="s">
        <v>500</v>
      </c>
      <c r="K12" s="34" t="s">
        <v>501</v>
      </c>
      <c r="L12" s="34" t="s">
        <v>502</v>
      </c>
      <c r="M12" s="34" t="s">
        <v>503</v>
      </c>
      <c r="N12" s="34">
        <v>3387</v>
      </c>
      <c r="O12" s="34">
        <v>974</v>
      </c>
      <c r="P12" s="34">
        <v>614</v>
      </c>
      <c r="Q12" s="34">
        <v>104</v>
      </c>
      <c r="R12" s="34">
        <v>0.28999999999999998</v>
      </c>
      <c r="S12" s="34">
        <v>40</v>
      </c>
      <c r="T12" s="34">
        <v>7.0000000000000007E-2</v>
      </c>
      <c r="U12" s="34">
        <f t="shared" si="0"/>
        <v>144</v>
      </c>
      <c r="V12" s="34">
        <v>2.86</v>
      </c>
      <c r="W12" s="34">
        <v>1.2</v>
      </c>
      <c r="X12" s="34">
        <v>1.48</v>
      </c>
      <c r="Y12" s="34">
        <v>0.48</v>
      </c>
      <c r="Z12" s="34">
        <v>4.3</v>
      </c>
      <c r="AA12" s="34">
        <v>-0.5</v>
      </c>
      <c r="AB12" s="34">
        <v>0.4</v>
      </c>
      <c r="AC12" s="34">
        <v>1.2</v>
      </c>
      <c r="AD12" s="35">
        <v>45748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1</v>
      </c>
      <c r="AM12" s="34">
        <v>1</v>
      </c>
      <c r="AN12" s="34">
        <v>0</v>
      </c>
      <c r="AO12" s="34">
        <v>0</v>
      </c>
      <c r="AP12" s="34" t="s">
        <v>66</v>
      </c>
      <c r="AQ12" s="34" t="s">
        <v>66</v>
      </c>
      <c r="AR12" s="34" t="s">
        <v>82</v>
      </c>
      <c r="AS12" s="34" t="s">
        <v>40</v>
      </c>
      <c r="AT12" s="34">
        <v>106</v>
      </c>
      <c r="AU12" s="34">
        <v>101</v>
      </c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</row>
    <row r="13" spans="1:80" x14ac:dyDescent="0.25">
      <c r="A13" s="34" t="s">
        <v>492</v>
      </c>
      <c r="B13" s="34" t="s">
        <v>63</v>
      </c>
      <c r="C13" s="34" t="s">
        <v>566</v>
      </c>
      <c r="D13" s="34" t="s">
        <v>567</v>
      </c>
      <c r="E13" s="34" t="s">
        <v>42</v>
      </c>
      <c r="F13" s="34">
        <v>6</v>
      </c>
      <c r="G13" s="34">
        <v>1</v>
      </c>
      <c r="H13" s="34" t="s">
        <v>568</v>
      </c>
      <c r="I13" s="34" t="s">
        <v>493</v>
      </c>
      <c r="J13" s="34" t="s">
        <v>494</v>
      </c>
      <c r="K13" s="34" t="s">
        <v>507</v>
      </c>
      <c r="L13" s="34" t="s">
        <v>508</v>
      </c>
      <c r="M13" s="34" t="s">
        <v>509</v>
      </c>
      <c r="N13" s="34">
        <v>3364</v>
      </c>
      <c r="O13" s="34">
        <v>972</v>
      </c>
      <c r="P13" s="34">
        <v>120</v>
      </c>
      <c r="Q13" s="34">
        <v>113</v>
      </c>
      <c r="R13" s="34">
        <v>0.41</v>
      </c>
      <c r="S13" s="34">
        <v>38</v>
      </c>
      <c r="T13" s="34">
        <v>0.13</v>
      </c>
      <c r="U13" s="34">
        <f t="shared" si="0"/>
        <v>151</v>
      </c>
      <c r="V13" s="34">
        <v>2.82</v>
      </c>
      <c r="W13" s="34">
        <v>0.69</v>
      </c>
      <c r="X13" s="34">
        <v>0.4</v>
      </c>
      <c r="Y13" s="34">
        <v>-0.09</v>
      </c>
      <c r="Z13" s="34">
        <v>4.5</v>
      </c>
      <c r="AA13" s="34">
        <v>0.3</v>
      </c>
      <c r="AB13" s="34">
        <v>1.5</v>
      </c>
      <c r="AC13" s="34">
        <v>1.9</v>
      </c>
      <c r="AD13" s="35">
        <v>45748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1</v>
      </c>
      <c r="AM13" s="34">
        <v>3</v>
      </c>
      <c r="AN13" s="34">
        <v>0</v>
      </c>
      <c r="AO13" s="34">
        <v>0</v>
      </c>
      <c r="AP13" s="34" t="s">
        <v>66</v>
      </c>
      <c r="AQ13" s="34" t="s">
        <v>66</v>
      </c>
      <c r="AR13" s="34" t="s">
        <v>67</v>
      </c>
      <c r="AS13" s="34" t="s">
        <v>35</v>
      </c>
      <c r="AT13" s="41">
        <v>105</v>
      </c>
      <c r="AU13" s="41">
        <v>98</v>
      </c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</row>
    <row r="14" spans="1:80" x14ac:dyDescent="0.25">
      <c r="A14" s="34" t="s">
        <v>492</v>
      </c>
      <c r="B14" s="34" t="s">
        <v>63</v>
      </c>
      <c r="C14" s="34" t="s">
        <v>712</v>
      </c>
      <c r="D14" s="34" t="s">
        <v>713</v>
      </c>
      <c r="E14" s="34" t="s">
        <v>37</v>
      </c>
      <c r="F14" s="34">
        <v>6</v>
      </c>
      <c r="G14" s="34">
        <v>1</v>
      </c>
      <c r="H14" s="34" t="s">
        <v>714</v>
      </c>
      <c r="I14" s="34" t="s">
        <v>482</v>
      </c>
      <c r="J14" s="34" t="s">
        <v>481</v>
      </c>
      <c r="K14" s="34" t="s">
        <v>715</v>
      </c>
      <c r="L14" s="34" t="s">
        <v>716</v>
      </c>
      <c r="M14" s="34" t="s">
        <v>427</v>
      </c>
      <c r="N14" s="34">
        <v>3304</v>
      </c>
      <c r="O14" s="34">
        <v>970</v>
      </c>
      <c r="P14" s="34">
        <v>681</v>
      </c>
      <c r="Q14" s="34">
        <v>90</v>
      </c>
      <c r="R14" s="34">
        <v>0.23</v>
      </c>
      <c r="S14" s="34">
        <v>48</v>
      </c>
      <c r="T14" s="34">
        <v>0.1</v>
      </c>
      <c r="U14" s="34">
        <f t="shared" si="0"/>
        <v>138</v>
      </c>
      <c r="V14" s="34">
        <v>2.86</v>
      </c>
      <c r="W14" s="34">
        <v>0.12</v>
      </c>
      <c r="X14" s="34">
        <v>0.46</v>
      </c>
      <c r="Y14" s="34">
        <v>0.15</v>
      </c>
      <c r="Z14" s="34">
        <v>4.8</v>
      </c>
      <c r="AA14" s="34">
        <v>0.1</v>
      </c>
      <c r="AB14" s="34">
        <v>1.4</v>
      </c>
      <c r="AC14" s="34">
        <v>2.1</v>
      </c>
      <c r="AD14" s="35">
        <v>45755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1</v>
      </c>
      <c r="AM14" s="34">
        <v>0</v>
      </c>
      <c r="AN14" s="34">
        <v>0</v>
      </c>
      <c r="AO14" s="34">
        <v>0</v>
      </c>
      <c r="AP14" s="34" t="s">
        <v>66</v>
      </c>
      <c r="AQ14" s="34" t="s">
        <v>66</v>
      </c>
      <c r="AR14" s="34" t="s">
        <v>67</v>
      </c>
      <c r="AS14" s="34" t="s">
        <v>40</v>
      </c>
      <c r="AT14" s="34">
        <v>111</v>
      </c>
      <c r="AU14" s="34">
        <v>109</v>
      </c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</row>
    <row r="15" spans="1:80" x14ac:dyDescent="0.25">
      <c r="A15" s="34" t="s">
        <v>492</v>
      </c>
      <c r="B15" s="34" t="s">
        <v>63</v>
      </c>
      <c r="C15" s="34" t="s">
        <v>504</v>
      </c>
      <c r="D15" s="34" t="s">
        <v>505</v>
      </c>
      <c r="E15" s="34" t="s">
        <v>39</v>
      </c>
      <c r="F15" s="34">
        <v>7</v>
      </c>
      <c r="G15" s="34">
        <v>1</v>
      </c>
      <c r="H15" s="34" t="s">
        <v>506</v>
      </c>
      <c r="I15" s="34" t="s">
        <v>482</v>
      </c>
      <c r="J15" s="34" t="s">
        <v>481</v>
      </c>
      <c r="K15" s="34" t="s">
        <v>507</v>
      </c>
      <c r="L15" s="34" t="s">
        <v>508</v>
      </c>
      <c r="M15" s="34" t="s">
        <v>509</v>
      </c>
      <c r="N15" s="34">
        <v>3386</v>
      </c>
      <c r="O15" s="34">
        <v>966</v>
      </c>
      <c r="P15" s="34">
        <v>-49</v>
      </c>
      <c r="Q15" s="34">
        <v>120</v>
      </c>
      <c r="R15" s="34">
        <v>0.46</v>
      </c>
      <c r="S15" s="34">
        <v>39</v>
      </c>
      <c r="T15" s="34">
        <v>0.15</v>
      </c>
      <c r="U15" s="34">
        <f t="shared" si="0"/>
        <v>159</v>
      </c>
      <c r="V15" s="34">
        <v>2.8</v>
      </c>
      <c r="W15" s="34">
        <v>0.85</v>
      </c>
      <c r="X15" s="34">
        <v>0.8</v>
      </c>
      <c r="Y15" s="34">
        <v>-0.23</v>
      </c>
      <c r="Z15" s="34">
        <v>4.4000000000000004</v>
      </c>
      <c r="AA15" s="34">
        <v>0.1</v>
      </c>
      <c r="AB15" s="34">
        <v>1.3</v>
      </c>
      <c r="AC15" s="34">
        <v>1.1000000000000001</v>
      </c>
      <c r="AD15" s="35">
        <v>45748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1</v>
      </c>
      <c r="AM15" s="34">
        <v>1</v>
      </c>
      <c r="AN15" s="34">
        <v>0</v>
      </c>
      <c r="AO15" s="34">
        <v>0</v>
      </c>
      <c r="AP15" s="34" t="s">
        <v>66</v>
      </c>
      <c r="AQ15" s="34" t="s">
        <v>66</v>
      </c>
      <c r="AR15" s="34" t="s">
        <v>82</v>
      </c>
      <c r="AS15" s="34" t="s">
        <v>40</v>
      </c>
      <c r="AT15" s="34">
        <v>110</v>
      </c>
      <c r="AU15" s="34">
        <v>108</v>
      </c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</row>
    <row r="16" spans="1:80" x14ac:dyDescent="0.25">
      <c r="A16" s="34" t="s">
        <v>492</v>
      </c>
      <c r="B16" s="34" t="s">
        <v>887</v>
      </c>
      <c r="C16" s="34" t="s">
        <v>616</v>
      </c>
      <c r="D16" s="34" t="s">
        <v>617</v>
      </c>
      <c r="E16" s="34" t="s">
        <v>48</v>
      </c>
      <c r="F16" s="34">
        <v>7</v>
      </c>
      <c r="G16" s="34">
        <v>1</v>
      </c>
      <c r="H16" s="34" t="s">
        <v>618</v>
      </c>
      <c r="I16" s="34" t="s">
        <v>493</v>
      </c>
      <c r="J16" s="34" t="s">
        <v>494</v>
      </c>
      <c r="K16" s="34" t="s">
        <v>589</v>
      </c>
      <c r="L16" s="34" t="s">
        <v>590</v>
      </c>
      <c r="M16" s="34" t="s">
        <v>565</v>
      </c>
      <c r="N16" s="34">
        <v>3347</v>
      </c>
      <c r="O16" s="34">
        <v>966</v>
      </c>
      <c r="P16" s="34">
        <v>1430</v>
      </c>
      <c r="Q16" s="34">
        <v>92</v>
      </c>
      <c r="R16" s="34">
        <v>0.12</v>
      </c>
      <c r="S16" s="34">
        <v>52</v>
      </c>
      <c r="T16" s="34">
        <v>0.02</v>
      </c>
      <c r="U16" s="34">
        <f t="shared" si="0"/>
        <v>144</v>
      </c>
      <c r="V16" s="34">
        <v>2.83</v>
      </c>
      <c r="W16" s="34">
        <v>0.56000000000000005</v>
      </c>
      <c r="X16" s="34">
        <v>0.33</v>
      </c>
      <c r="Y16" s="34">
        <v>0.16</v>
      </c>
      <c r="Z16" s="34">
        <v>5.3</v>
      </c>
      <c r="AA16" s="34">
        <v>-0.3</v>
      </c>
      <c r="AB16" s="34">
        <v>1.1000000000000001</v>
      </c>
      <c r="AC16" s="34">
        <v>2.4</v>
      </c>
      <c r="AD16" s="35">
        <v>45748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1</v>
      </c>
      <c r="AM16" s="34">
        <v>3</v>
      </c>
      <c r="AN16" s="34">
        <v>0</v>
      </c>
      <c r="AO16" s="34">
        <v>0</v>
      </c>
      <c r="AP16" s="34" t="s">
        <v>66</v>
      </c>
      <c r="AQ16" s="34" t="s">
        <v>66</v>
      </c>
      <c r="AR16" s="34" t="s">
        <v>67</v>
      </c>
      <c r="AS16" s="34" t="s">
        <v>40</v>
      </c>
      <c r="AT16" s="41"/>
      <c r="AU16" s="41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8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</row>
    <row r="17" spans="1:80" x14ac:dyDescent="0.25">
      <c r="A17" s="34" t="s">
        <v>492</v>
      </c>
      <c r="B17" s="34" t="s">
        <v>63</v>
      </c>
      <c r="C17" s="34" t="s">
        <v>670</v>
      </c>
      <c r="D17" s="34" t="s">
        <v>671</v>
      </c>
      <c r="E17" s="34" t="s">
        <v>37</v>
      </c>
      <c r="F17" s="34">
        <v>6</v>
      </c>
      <c r="G17" s="34">
        <v>1</v>
      </c>
      <c r="H17" s="34" t="s">
        <v>672</v>
      </c>
      <c r="I17" s="34" t="s">
        <v>484</v>
      </c>
      <c r="J17" s="34" t="s">
        <v>483</v>
      </c>
      <c r="K17" s="34" t="s">
        <v>673</v>
      </c>
      <c r="L17" s="34" t="s">
        <v>674</v>
      </c>
      <c r="M17" s="34" t="s">
        <v>470</v>
      </c>
      <c r="N17" s="34">
        <v>3317</v>
      </c>
      <c r="O17" s="34">
        <v>965</v>
      </c>
      <c r="P17" s="34">
        <v>902</v>
      </c>
      <c r="Q17" s="34">
        <v>95</v>
      </c>
      <c r="R17" s="34">
        <v>0.21</v>
      </c>
      <c r="S17" s="34">
        <v>50</v>
      </c>
      <c r="T17" s="34">
        <v>0.08</v>
      </c>
      <c r="U17" s="34">
        <f t="shared" si="0"/>
        <v>145</v>
      </c>
      <c r="V17" s="34">
        <v>2.86</v>
      </c>
      <c r="W17" s="34">
        <v>0.45</v>
      </c>
      <c r="X17" s="34">
        <v>0.28000000000000003</v>
      </c>
      <c r="Y17" s="34">
        <v>0.9</v>
      </c>
      <c r="Z17" s="34">
        <v>3.8</v>
      </c>
      <c r="AA17" s="34">
        <v>-1</v>
      </c>
      <c r="AB17" s="34">
        <v>0.2</v>
      </c>
      <c r="AC17" s="34">
        <v>2.9</v>
      </c>
      <c r="AD17" s="35">
        <v>45748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1</v>
      </c>
      <c r="AM17" s="34">
        <v>0</v>
      </c>
      <c r="AN17" s="34">
        <v>0</v>
      </c>
      <c r="AO17" s="34">
        <v>0</v>
      </c>
      <c r="AP17" s="34" t="s">
        <v>66</v>
      </c>
      <c r="AQ17" s="34" t="s">
        <v>66</v>
      </c>
      <c r="AR17" s="34" t="s">
        <v>82</v>
      </c>
      <c r="AS17" s="34" t="s">
        <v>40</v>
      </c>
      <c r="AT17" s="34">
        <v>113</v>
      </c>
      <c r="AU17" s="34">
        <v>109</v>
      </c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</row>
    <row r="18" spans="1:80" x14ac:dyDescent="0.25">
      <c r="A18" s="34" t="s">
        <v>492</v>
      </c>
      <c r="B18" s="34" t="s">
        <v>63</v>
      </c>
      <c r="C18" s="34" t="s">
        <v>681</v>
      </c>
      <c r="D18" s="34" t="s">
        <v>682</v>
      </c>
      <c r="E18" s="34" t="s">
        <v>37</v>
      </c>
      <c r="F18" s="34">
        <v>5</v>
      </c>
      <c r="G18" s="34">
        <v>1</v>
      </c>
      <c r="H18" s="34" t="s">
        <v>683</v>
      </c>
      <c r="I18" s="34" t="s">
        <v>499</v>
      </c>
      <c r="J18" s="34" t="s">
        <v>500</v>
      </c>
      <c r="K18" s="34" t="s">
        <v>684</v>
      </c>
      <c r="L18" s="34" t="s">
        <v>685</v>
      </c>
      <c r="M18" s="34" t="s">
        <v>427</v>
      </c>
      <c r="N18" s="34">
        <v>3315</v>
      </c>
      <c r="O18" s="34">
        <v>961</v>
      </c>
      <c r="P18" s="34">
        <v>1541</v>
      </c>
      <c r="Q18" s="34">
        <v>104</v>
      </c>
      <c r="R18" s="34">
        <v>0.14000000000000001</v>
      </c>
      <c r="S18" s="34">
        <v>62</v>
      </c>
      <c r="T18" s="34">
        <v>0.04</v>
      </c>
      <c r="U18" s="34">
        <f t="shared" si="0"/>
        <v>166</v>
      </c>
      <c r="V18" s="34">
        <v>2.72</v>
      </c>
      <c r="W18" s="34">
        <v>0.56999999999999995</v>
      </c>
      <c r="X18" s="34">
        <v>0.66</v>
      </c>
      <c r="Y18" s="34">
        <v>0</v>
      </c>
      <c r="Z18" s="34">
        <v>3.4</v>
      </c>
      <c r="AA18" s="34">
        <v>-3.4</v>
      </c>
      <c r="AB18" s="34">
        <v>-2.2999999999999998</v>
      </c>
      <c r="AC18" s="34">
        <v>-1.1000000000000001</v>
      </c>
      <c r="AD18" s="35">
        <v>45748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1</v>
      </c>
      <c r="AM18" s="34">
        <v>0</v>
      </c>
      <c r="AN18" s="34">
        <v>0</v>
      </c>
      <c r="AO18" s="34">
        <v>0</v>
      </c>
      <c r="AP18" s="34" t="s">
        <v>66</v>
      </c>
      <c r="AQ18" s="34" t="s">
        <v>66</v>
      </c>
      <c r="AR18" s="34" t="s">
        <v>67</v>
      </c>
      <c r="AS18" s="34" t="s">
        <v>40</v>
      </c>
      <c r="AT18" s="34">
        <v>106</v>
      </c>
      <c r="AU18" s="34">
        <v>101</v>
      </c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</row>
    <row r="19" spans="1:80" x14ac:dyDescent="0.25">
      <c r="A19" s="34" t="s">
        <v>492</v>
      </c>
      <c r="B19" s="34" t="s">
        <v>63</v>
      </c>
      <c r="C19" s="34" t="s">
        <v>781</v>
      </c>
      <c r="D19" s="34" t="s">
        <v>782</v>
      </c>
      <c r="E19" s="34" t="s">
        <v>37</v>
      </c>
      <c r="F19" s="34">
        <v>6</v>
      </c>
      <c r="G19" s="34">
        <v>1</v>
      </c>
      <c r="H19" s="34" t="s">
        <v>783</v>
      </c>
      <c r="I19" s="34" t="s">
        <v>472</v>
      </c>
      <c r="J19" s="34" t="s">
        <v>471</v>
      </c>
      <c r="K19" s="34" t="s">
        <v>479</v>
      </c>
      <c r="L19" s="34" t="s">
        <v>478</v>
      </c>
      <c r="M19" s="34" t="s">
        <v>480</v>
      </c>
      <c r="N19" s="34">
        <v>3249</v>
      </c>
      <c r="O19" s="34">
        <v>961</v>
      </c>
      <c r="P19" s="34">
        <v>910</v>
      </c>
      <c r="Q19" s="34">
        <v>89</v>
      </c>
      <c r="R19" s="34">
        <v>0.19</v>
      </c>
      <c r="S19" s="34">
        <v>43</v>
      </c>
      <c r="T19" s="34">
        <v>0.05</v>
      </c>
      <c r="U19" s="34">
        <f t="shared" si="0"/>
        <v>132</v>
      </c>
      <c r="V19" s="34">
        <v>3.05</v>
      </c>
      <c r="W19" s="34">
        <v>-0.09</v>
      </c>
      <c r="X19" s="34">
        <v>0.42</v>
      </c>
      <c r="Y19" s="34">
        <v>-0.37</v>
      </c>
      <c r="Z19" s="34">
        <v>4.5999999999999996</v>
      </c>
      <c r="AA19" s="34">
        <v>0.6</v>
      </c>
      <c r="AB19" s="34">
        <v>2.5</v>
      </c>
      <c r="AC19" s="34">
        <v>2.4</v>
      </c>
      <c r="AD19" s="35">
        <v>45762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1</v>
      </c>
      <c r="AM19" s="34">
        <v>0</v>
      </c>
      <c r="AN19" s="34">
        <v>0</v>
      </c>
      <c r="AO19" s="34">
        <v>0</v>
      </c>
      <c r="AP19" s="34" t="s">
        <v>66</v>
      </c>
      <c r="AQ19" s="34" t="s">
        <v>66</v>
      </c>
      <c r="AR19" s="34" t="s">
        <v>67</v>
      </c>
      <c r="AS19" s="34" t="s">
        <v>35</v>
      </c>
      <c r="AT19" s="34">
        <v>107</v>
      </c>
      <c r="AU19" s="34">
        <v>109</v>
      </c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</row>
    <row r="20" spans="1:80" x14ac:dyDescent="0.25">
      <c r="A20" s="34" t="s">
        <v>492</v>
      </c>
      <c r="B20" s="34" t="s">
        <v>887</v>
      </c>
      <c r="C20" s="34" t="s">
        <v>569</v>
      </c>
      <c r="D20" s="34" t="s">
        <v>570</v>
      </c>
      <c r="E20" s="34" t="s">
        <v>39</v>
      </c>
      <c r="F20" s="34">
        <v>7</v>
      </c>
      <c r="G20" s="34">
        <v>1</v>
      </c>
      <c r="H20" s="34" t="s">
        <v>571</v>
      </c>
      <c r="I20" s="34" t="s">
        <v>493</v>
      </c>
      <c r="J20" s="34" t="s">
        <v>494</v>
      </c>
      <c r="K20" s="34" t="s">
        <v>572</v>
      </c>
      <c r="L20" s="34" t="s">
        <v>573</v>
      </c>
      <c r="M20" s="34" t="s">
        <v>565</v>
      </c>
      <c r="N20" s="34">
        <v>3361</v>
      </c>
      <c r="O20" s="34">
        <v>959</v>
      </c>
      <c r="P20" s="34">
        <v>1104</v>
      </c>
      <c r="Q20" s="34">
        <v>104</v>
      </c>
      <c r="R20" s="34">
        <v>0.21</v>
      </c>
      <c r="S20" s="34">
        <v>54</v>
      </c>
      <c r="T20" s="34">
        <v>0.06</v>
      </c>
      <c r="U20" s="34">
        <f t="shared" si="0"/>
        <v>158</v>
      </c>
      <c r="V20" s="34">
        <v>2.81</v>
      </c>
      <c r="W20" s="34">
        <v>0.79</v>
      </c>
      <c r="X20" s="34">
        <v>0.08</v>
      </c>
      <c r="Y20" s="34">
        <v>-0.02</v>
      </c>
      <c r="Z20" s="34">
        <v>4.3</v>
      </c>
      <c r="AA20" s="34">
        <v>-0.6</v>
      </c>
      <c r="AB20" s="34">
        <v>0.8</v>
      </c>
      <c r="AC20" s="34">
        <v>1.6</v>
      </c>
      <c r="AD20" s="35">
        <v>45748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1</v>
      </c>
      <c r="AM20" s="34">
        <v>3</v>
      </c>
      <c r="AN20" s="34">
        <v>0</v>
      </c>
      <c r="AO20" s="34">
        <v>0</v>
      </c>
      <c r="AP20" s="34" t="s">
        <v>66</v>
      </c>
      <c r="AQ20" s="34" t="s">
        <v>66</v>
      </c>
      <c r="AR20" s="34" t="s">
        <v>69</v>
      </c>
      <c r="AS20" s="34" t="s">
        <v>40</v>
      </c>
      <c r="AT20" s="34"/>
      <c r="AU20" s="34"/>
    </row>
    <row r="21" spans="1:80" x14ac:dyDescent="0.25">
      <c r="A21" s="34" t="s">
        <v>492</v>
      </c>
      <c r="B21" s="34" t="s">
        <v>63</v>
      </c>
      <c r="C21" s="34" t="s">
        <v>689</v>
      </c>
      <c r="D21" s="34" t="s">
        <v>690</v>
      </c>
      <c r="E21" s="34" t="s">
        <v>39</v>
      </c>
      <c r="F21" s="34">
        <v>5</v>
      </c>
      <c r="G21" s="34">
        <v>1</v>
      </c>
      <c r="H21" s="34" t="s">
        <v>691</v>
      </c>
      <c r="I21" s="34" t="s">
        <v>482</v>
      </c>
      <c r="J21" s="34" t="s">
        <v>481</v>
      </c>
      <c r="K21" s="34" t="s">
        <v>692</v>
      </c>
      <c r="L21" s="34" t="s">
        <v>693</v>
      </c>
      <c r="M21" s="34" t="s">
        <v>473</v>
      </c>
      <c r="N21" s="34">
        <v>3314</v>
      </c>
      <c r="O21" s="34">
        <v>958</v>
      </c>
      <c r="P21" s="34">
        <v>541</v>
      </c>
      <c r="Q21" s="34">
        <v>103</v>
      </c>
      <c r="R21" s="34">
        <v>0.3</v>
      </c>
      <c r="S21" s="34">
        <v>42</v>
      </c>
      <c r="T21" s="34">
        <v>0.09</v>
      </c>
      <c r="U21" s="34">
        <f t="shared" si="0"/>
        <v>145</v>
      </c>
      <c r="V21" s="34">
        <v>2.72</v>
      </c>
      <c r="W21" s="34">
        <v>0.59</v>
      </c>
      <c r="X21" s="34">
        <v>0.21</v>
      </c>
      <c r="Y21" s="34">
        <v>0.27</v>
      </c>
      <c r="Z21" s="34">
        <v>4.5</v>
      </c>
      <c r="AA21" s="34">
        <v>-0.8</v>
      </c>
      <c r="AB21" s="34">
        <v>-0.1</v>
      </c>
      <c r="AC21" s="34">
        <v>1</v>
      </c>
      <c r="AD21" s="35">
        <v>45748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1</v>
      </c>
      <c r="AM21" s="34">
        <v>0</v>
      </c>
      <c r="AN21" s="34">
        <v>0</v>
      </c>
      <c r="AO21" s="34">
        <v>0</v>
      </c>
      <c r="AP21" s="34" t="s">
        <v>66</v>
      </c>
      <c r="AQ21" s="34" t="s">
        <v>66</v>
      </c>
      <c r="AR21" s="34" t="s">
        <v>67</v>
      </c>
      <c r="AS21" s="34" t="s">
        <v>40</v>
      </c>
      <c r="AT21" s="34">
        <v>112</v>
      </c>
      <c r="AU21" s="34">
        <v>106</v>
      </c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40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</row>
    <row r="22" spans="1:80" x14ac:dyDescent="0.25">
      <c r="A22" s="34" t="s">
        <v>492</v>
      </c>
      <c r="B22" s="34" t="s">
        <v>63</v>
      </c>
      <c r="C22" s="34" t="s">
        <v>627</v>
      </c>
      <c r="D22" s="34" t="s">
        <v>628</v>
      </c>
      <c r="E22" s="34" t="s">
        <v>48</v>
      </c>
      <c r="F22" s="34">
        <v>6</v>
      </c>
      <c r="G22" s="34">
        <v>1</v>
      </c>
      <c r="H22" s="34" t="s">
        <v>629</v>
      </c>
      <c r="I22" s="34" t="s">
        <v>464</v>
      </c>
      <c r="J22" s="34" t="s">
        <v>463</v>
      </c>
      <c r="K22" s="34" t="s">
        <v>630</v>
      </c>
      <c r="L22" s="34" t="s">
        <v>631</v>
      </c>
      <c r="M22" s="34" t="s">
        <v>467</v>
      </c>
      <c r="N22" s="34">
        <v>3339</v>
      </c>
      <c r="O22" s="34">
        <v>957</v>
      </c>
      <c r="P22" s="34">
        <v>478</v>
      </c>
      <c r="Q22" s="34">
        <v>98</v>
      </c>
      <c r="R22" s="34">
        <v>0.28999999999999998</v>
      </c>
      <c r="S22" s="34">
        <v>37</v>
      </c>
      <c r="T22" s="34">
        <v>0.08</v>
      </c>
      <c r="U22" s="34">
        <f t="shared" si="0"/>
        <v>135</v>
      </c>
      <c r="V22" s="34">
        <v>2.69</v>
      </c>
      <c r="W22" s="34">
        <v>0.32</v>
      </c>
      <c r="X22" s="34">
        <v>0.81</v>
      </c>
      <c r="Y22" s="34">
        <v>-0.15</v>
      </c>
      <c r="Z22" s="34">
        <v>5</v>
      </c>
      <c r="AA22" s="34">
        <v>1</v>
      </c>
      <c r="AB22" s="34">
        <v>2.2000000000000002</v>
      </c>
      <c r="AC22" s="34">
        <v>1.9</v>
      </c>
      <c r="AD22" s="35">
        <v>45748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1</v>
      </c>
      <c r="AM22" s="34">
        <v>0</v>
      </c>
      <c r="AN22" s="34">
        <v>0</v>
      </c>
      <c r="AO22" s="34">
        <v>0</v>
      </c>
      <c r="AP22" s="34" t="s">
        <v>66</v>
      </c>
      <c r="AQ22" s="34" t="s">
        <v>66</v>
      </c>
      <c r="AR22" s="34" t="s">
        <v>67</v>
      </c>
      <c r="AS22" s="34" t="s">
        <v>35</v>
      </c>
      <c r="AT22" s="41">
        <v>114</v>
      </c>
      <c r="AU22" s="41">
        <v>109</v>
      </c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40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</row>
    <row r="23" spans="1:80" x14ac:dyDescent="0.25">
      <c r="A23" s="34" t="s">
        <v>492</v>
      </c>
      <c r="B23" s="34" t="s">
        <v>63</v>
      </c>
      <c r="C23" s="34" t="s">
        <v>776</v>
      </c>
      <c r="D23" s="34" t="s">
        <v>777</v>
      </c>
      <c r="E23" s="34" t="s">
        <v>41</v>
      </c>
      <c r="F23" s="34">
        <v>6</v>
      </c>
      <c r="G23" s="34">
        <v>1</v>
      </c>
      <c r="H23" s="34" t="s">
        <v>778</v>
      </c>
      <c r="I23" s="34" t="s">
        <v>779</v>
      </c>
      <c r="J23" s="34" t="s">
        <v>780</v>
      </c>
      <c r="K23" s="34" t="s">
        <v>715</v>
      </c>
      <c r="L23" s="34" t="s">
        <v>716</v>
      </c>
      <c r="M23" s="34" t="s">
        <v>427</v>
      </c>
      <c r="N23" s="34">
        <v>3255</v>
      </c>
      <c r="O23" s="34">
        <v>956</v>
      </c>
      <c r="P23" s="34">
        <v>454</v>
      </c>
      <c r="Q23" s="34">
        <v>102</v>
      </c>
      <c r="R23" s="34">
        <v>0.31</v>
      </c>
      <c r="S23" s="34">
        <v>46</v>
      </c>
      <c r="T23" s="34">
        <v>0.12</v>
      </c>
      <c r="U23" s="34">
        <f t="shared" si="0"/>
        <v>148</v>
      </c>
      <c r="V23" s="34">
        <v>2.84</v>
      </c>
      <c r="W23" s="34">
        <v>-0.52</v>
      </c>
      <c r="X23" s="34">
        <v>0.13</v>
      </c>
      <c r="Y23" s="34">
        <v>0.13</v>
      </c>
      <c r="Z23" s="34">
        <v>3.9</v>
      </c>
      <c r="AA23" s="34">
        <v>-0.6</v>
      </c>
      <c r="AB23" s="34">
        <v>0.2</v>
      </c>
      <c r="AC23" s="34">
        <v>-0.5</v>
      </c>
      <c r="AD23" s="35">
        <v>45748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1</v>
      </c>
      <c r="AM23" s="34">
        <v>0</v>
      </c>
      <c r="AN23" s="34">
        <v>0</v>
      </c>
      <c r="AO23" s="34">
        <v>0</v>
      </c>
      <c r="AP23" s="34" t="s">
        <v>66</v>
      </c>
      <c r="AQ23" s="34" t="s">
        <v>66</v>
      </c>
      <c r="AR23" s="34" t="s">
        <v>67</v>
      </c>
      <c r="AS23" s="34" t="s">
        <v>40</v>
      </c>
      <c r="AT23" s="34">
        <v>109</v>
      </c>
      <c r="AU23" s="34">
        <v>107</v>
      </c>
    </row>
    <row r="24" spans="1:80" x14ac:dyDescent="0.25">
      <c r="A24" s="34" t="s">
        <v>492</v>
      </c>
      <c r="B24" s="34" t="s">
        <v>63</v>
      </c>
      <c r="C24" s="34" t="s">
        <v>619</v>
      </c>
      <c r="D24" s="34" t="s">
        <v>620</v>
      </c>
      <c r="E24" s="34" t="s">
        <v>38</v>
      </c>
      <c r="F24" s="34">
        <v>7</v>
      </c>
      <c r="G24" s="34">
        <v>1</v>
      </c>
      <c r="H24" s="34" t="s">
        <v>621</v>
      </c>
      <c r="I24" s="34" t="s">
        <v>464</v>
      </c>
      <c r="J24" s="34" t="s">
        <v>463</v>
      </c>
      <c r="K24" s="34" t="s">
        <v>501</v>
      </c>
      <c r="L24" s="34" t="s">
        <v>502</v>
      </c>
      <c r="M24" s="34" t="s">
        <v>503</v>
      </c>
      <c r="N24" s="34">
        <v>3342</v>
      </c>
      <c r="O24" s="34">
        <v>953</v>
      </c>
      <c r="P24" s="34">
        <v>872</v>
      </c>
      <c r="Q24" s="34">
        <v>76</v>
      </c>
      <c r="R24" s="34">
        <v>0.15</v>
      </c>
      <c r="S24" s="34">
        <v>42</v>
      </c>
      <c r="T24" s="34">
        <v>0.05</v>
      </c>
      <c r="U24" s="34">
        <f t="shared" si="0"/>
        <v>118</v>
      </c>
      <c r="V24" s="34">
        <v>2.76</v>
      </c>
      <c r="W24" s="34">
        <v>0.61</v>
      </c>
      <c r="X24" s="34">
        <v>1.0900000000000001</v>
      </c>
      <c r="Y24" s="34">
        <v>0.4</v>
      </c>
      <c r="Z24" s="34">
        <v>5.8</v>
      </c>
      <c r="AA24" s="34">
        <v>1.2</v>
      </c>
      <c r="AB24" s="34">
        <v>2.1</v>
      </c>
      <c r="AC24" s="34">
        <v>2.5</v>
      </c>
      <c r="AD24" s="35">
        <v>45748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1</v>
      </c>
      <c r="AM24" s="34">
        <v>0</v>
      </c>
      <c r="AN24" s="34">
        <v>0</v>
      </c>
      <c r="AO24" s="34">
        <v>0</v>
      </c>
      <c r="AP24" s="34" t="s">
        <v>66</v>
      </c>
      <c r="AQ24" s="34" t="s">
        <v>66</v>
      </c>
      <c r="AR24" s="34" t="s">
        <v>67</v>
      </c>
      <c r="AS24" s="34" t="s">
        <v>40</v>
      </c>
      <c r="AT24" s="34">
        <v>111</v>
      </c>
      <c r="AU24" s="34">
        <v>106</v>
      </c>
    </row>
    <row r="25" spans="1:80" x14ac:dyDescent="0.25">
      <c r="A25" s="34" t="s">
        <v>492</v>
      </c>
      <c r="B25" s="34" t="s">
        <v>63</v>
      </c>
      <c r="C25" s="34" t="s">
        <v>553</v>
      </c>
      <c r="D25" s="34" t="s">
        <v>554</v>
      </c>
      <c r="E25" s="34" t="s">
        <v>41</v>
      </c>
      <c r="F25" s="34">
        <v>6</v>
      </c>
      <c r="G25" s="34">
        <v>1</v>
      </c>
      <c r="H25" s="34" t="s">
        <v>555</v>
      </c>
      <c r="I25" s="34" t="s">
        <v>499</v>
      </c>
      <c r="J25" s="34" t="s">
        <v>500</v>
      </c>
      <c r="K25" s="34" t="s">
        <v>551</v>
      </c>
      <c r="L25" s="34" t="s">
        <v>552</v>
      </c>
      <c r="M25" s="34" t="s">
        <v>503</v>
      </c>
      <c r="N25" s="34">
        <v>3367</v>
      </c>
      <c r="O25" s="34">
        <v>951</v>
      </c>
      <c r="P25" s="34">
        <v>1205</v>
      </c>
      <c r="Q25" s="34">
        <v>88</v>
      </c>
      <c r="R25" s="34">
        <v>0.14000000000000001</v>
      </c>
      <c r="S25" s="34">
        <v>54</v>
      </c>
      <c r="T25" s="34">
        <v>0.05</v>
      </c>
      <c r="U25" s="34">
        <f t="shared" si="0"/>
        <v>142</v>
      </c>
      <c r="V25" s="34">
        <v>2.62</v>
      </c>
      <c r="W25" s="34">
        <v>0.83</v>
      </c>
      <c r="X25" s="34">
        <v>0.81</v>
      </c>
      <c r="Y25" s="34">
        <v>0.31</v>
      </c>
      <c r="Z25" s="34">
        <v>5</v>
      </c>
      <c r="AA25" s="34">
        <v>-0.6</v>
      </c>
      <c r="AB25" s="34">
        <v>0.6</v>
      </c>
      <c r="AC25" s="34">
        <v>0.1</v>
      </c>
      <c r="AD25" s="35">
        <v>45748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1</v>
      </c>
      <c r="AM25" s="34">
        <v>1</v>
      </c>
      <c r="AN25" s="34">
        <v>0</v>
      </c>
      <c r="AO25" s="34">
        <v>0</v>
      </c>
      <c r="AP25" s="34" t="s">
        <v>66</v>
      </c>
      <c r="AQ25" s="34" t="s">
        <v>66</v>
      </c>
      <c r="AR25" s="34" t="s">
        <v>69</v>
      </c>
      <c r="AS25" s="34" t="s">
        <v>35</v>
      </c>
      <c r="AT25" s="34">
        <v>112</v>
      </c>
      <c r="AU25" s="34">
        <v>105</v>
      </c>
    </row>
    <row r="26" spans="1:80" x14ac:dyDescent="0.25">
      <c r="A26" s="34" t="s">
        <v>492</v>
      </c>
      <c r="B26" s="34" t="s">
        <v>887</v>
      </c>
      <c r="C26" s="34" t="s">
        <v>560</v>
      </c>
      <c r="D26" s="34" t="s">
        <v>561</v>
      </c>
      <c r="E26" s="34" t="s">
        <v>45</v>
      </c>
      <c r="F26" s="34">
        <v>7</v>
      </c>
      <c r="G26" s="34">
        <v>1</v>
      </c>
      <c r="H26" s="34" t="s">
        <v>562</v>
      </c>
      <c r="I26" s="34" t="s">
        <v>493</v>
      </c>
      <c r="J26" s="34" t="s">
        <v>494</v>
      </c>
      <c r="K26" s="34" t="s">
        <v>563</v>
      </c>
      <c r="L26" s="34" t="s">
        <v>564</v>
      </c>
      <c r="M26" s="34" t="s">
        <v>565</v>
      </c>
      <c r="N26" s="34">
        <v>3367</v>
      </c>
      <c r="O26" s="34">
        <v>946</v>
      </c>
      <c r="P26" s="34">
        <v>534</v>
      </c>
      <c r="Q26" s="34">
        <v>87</v>
      </c>
      <c r="R26" s="34">
        <v>0.24</v>
      </c>
      <c r="S26" s="34">
        <v>40</v>
      </c>
      <c r="T26" s="34">
        <v>0.08</v>
      </c>
      <c r="U26" s="34">
        <f t="shared" si="0"/>
        <v>127</v>
      </c>
      <c r="V26" s="34">
        <v>2.7</v>
      </c>
      <c r="W26" s="34">
        <v>0.82</v>
      </c>
      <c r="X26" s="34">
        <v>0.95</v>
      </c>
      <c r="Y26" s="34">
        <v>0.43</v>
      </c>
      <c r="Z26" s="34">
        <v>5.5</v>
      </c>
      <c r="AA26" s="34">
        <v>0.9</v>
      </c>
      <c r="AB26" s="34">
        <v>2.7</v>
      </c>
      <c r="AC26" s="34">
        <v>1.7</v>
      </c>
      <c r="AD26" s="35">
        <v>45748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1</v>
      </c>
      <c r="AM26" s="34">
        <v>1</v>
      </c>
      <c r="AN26" s="34">
        <v>0</v>
      </c>
      <c r="AO26" s="34">
        <v>0</v>
      </c>
      <c r="AP26" s="34" t="s">
        <v>66</v>
      </c>
      <c r="AQ26" s="34" t="s">
        <v>66</v>
      </c>
      <c r="AR26" s="34" t="s">
        <v>69</v>
      </c>
      <c r="AS26" s="34" t="s">
        <v>40</v>
      </c>
      <c r="AT26" s="34"/>
      <c r="AU26" s="34"/>
    </row>
    <row r="27" spans="1:80" x14ac:dyDescent="0.25">
      <c r="A27" s="34" t="s">
        <v>492</v>
      </c>
      <c r="B27" s="34" t="s">
        <v>63</v>
      </c>
      <c r="C27" s="34" t="s">
        <v>725</v>
      </c>
      <c r="D27" s="34" t="s">
        <v>726</v>
      </c>
      <c r="E27" s="34" t="s">
        <v>39</v>
      </c>
      <c r="F27" s="34">
        <v>6</v>
      </c>
      <c r="G27" s="34">
        <v>1</v>
      </c>
      <c r="H27" s="34" t="s">
        <v>727</v>
      </c>
      <c r="I27" s="34" t="s">
        <v>464</v>
      </c>
      <c r="J27" s="34" t="s">
        <v>463</v>
      </c>
      <c r="K27" s="34" t="s">
        <v>728</v>
      </c>
      <c r="L27" s="34" t="s">
        <v>729</v>
      </c>
      <c r="M27" s="34" t="s">
        <v>730</v>
      </c>
      <c r="N27" s="34">
        <v>3301</v>
      </c>
      <c r="O27" s="34">
        <v>946</v>
      </c>
      <c r="P27" s="34">
        <v>603</v>
      </c>
      <c r="Q27" s="34">
        <v>87</v>
      </c>
      <c r="R27" s="34">
        <v>0.23</v>
      </c>
      <c r="S27" s="34">
        <v>41</v>
      </c>
      <c r="T27" s="34">
        <v>0.08</v>
      </c>
      <c r="U27" s="34">
        <f t="shared" si="0"/>
        <v>128</v>
      </c>
      <c r="V27" s="34">
        <v>2.58</v>
      </c>
      <c r="W27" s="34">
        <v>0.19</v>
      </c>
      <c r="X27" s="34">
        <v>0.81</v>
      </c>
      <c r="Y27" s="34">
        <v>0.06</v>
      </c>
      <c r="Z27" s="34">
        <v>5.4</v>
      </c>
      <c r="AA27" s="34">
        <v>-0.1</v>
      </c>
      <c r="AB27" s="34">
        <v>0.7</v>
      </c>
      <c r="AC27" s="34">
        <v>1</v>
      </c>
      <c r="AD27" s="35">
        <v>45748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/>
      <c r="AM27" s="34">
        <v>0</v>
      </c>
      <c r="AN27" s="34">
        <v>0</v>
      </c>
      <c r="AO27" s="34">
        <v>0</v>
      </c>
      <c r="AP27" s="34" t="s">
        <v>66</v>
      </c>
      <c r="AQ27" s="34" t="s">
        <v>66</v>
      </c>
      <c r="AR27" s="34" t="s">
        <v>67</v>
      </c>
      <c r="AS27" s="34" t="s">
        <v>40</v>
      </c>
      <c r="AT27" s="34">
        <v>114</v>
      </c>
      <c r="AU27" s="34">
        <v>104</v>
      </c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</row>
    <row r="28" spans="1:80" x14ac:dyDescent="0.25">
      <c r="A28" s="34" t="s">
        <v>492</v>
      </c>
      <c r="B28" s="34" t="s">
        <v>63</v>
      </c>
      <c r="C28" s="34" t="s">
        <v>748</v>
      </c>
      <c r="D28" s="34" t="s">
        <v>749</v>
      </c>
      <c r="E28" s="34" t="s">
        <v>44</v>
      </c>
      <c r="F28" s="34">
        <v>6</v>
      </c>
      <c r="G28" s="34">
        <v>1</v>
      </c>
      <c r="H28" s="34" t="s">
        <v>750</v>
      </c>
      <c r="I28" s="34" t="s">
        <v>482</v>
      </c>
      <c r="J28" s="34" t="s">
        <v>481</v>
      </c>
      <c r="K28" s="34" t="s">
        <v>692</v>
      </c>
      <c r="L28" s="34" t="s">
        <v>693</v>
      </c>
      <c r="M28" s="34" t="s">
        <v>473</v>
      </c>
      <c r="N28" s="34">
        <v>3290</v>
      </c>
      <c r="O28" s="34">
        <v>946</v>
      </c>
      <c r="P28" s="34">
        <v>144</v>
      </c>
      <c r="Q28" s="34">
        <v>104</v>
      </c>
      <c r="R28" s="34">
        <v>0.37</v>
      </c>
      <c r="S28" s="34">
        <v>40</v>
      </c>
      <c r="T28" s="34">
        <v>0.13</v>
      </c>
      <c r="U28" s="34">
        <f t="shared" si="0"/>
        <v>144</v>
      </c>
      <c r="V28" s="34">
        <v>2.62</v>
      </c>
      <c r="W28" s="34">
        <v>-0.03</v>
      </c>
      <c r="X28" s="34">
        <v>0.12</v>
      </c>
      <c r="Y28" s="34">
        <v>-0.4</v>
      </c>
      <c r="Z28" s="34">
        <v>4.0999999999999996</v>
      </c>
      <c r="AA28" s="34">
        <v>0</v>
      </c>
      <c r="AB28" s="34">
        <v>1.3</v>
      </c>
      <c r="AC28" s="34">
        <v>0.9</v>
      </c>
      <c r="AD28" s="35">
        <v>45748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1</v>
      </c>
      <c r="AM28" s="34">
        <v>0</v>
      </c>
      <c r="AN28" s="34">
        <v>0</v>
      </c>
      <c r="AO28" s="34">
        <v>0</v>
      </c>
      <c r="AP28" s="34" t="s">
        <v>66</v>
      </c>
      <c r="AQ28" s="34" t="s">
        <v>66</v>
      </c>
      <c r="AR28" s="34" t="s">
        <v>69</v>
      </c>
      <c r="AS28" s="34" t="s">
        <v>35</v>
      </c>
      <c r="AT28" s="34">
        <v>110</v>
      </c>
      <c r="AU28" s="34">
        <v>106</v>
      </c>
    </row>
    <row r="29" spans="1:80" x14ac:dyDescent="0.25">
      <c r="A29" s="34" t="s">
        <v>492</v>
      </c>
      <c r="B29" s="34" t="s">
        <v>63</v>
      </c>
      <c r="C29" s="34" t="s">
        <v>661</v>
      </c>
      <c r="D29" s="34" t="s">
        <v>662</v>
      </c>
      <c r="E29" s="34" t="s">
        <v>44</v>
      </c>
      <c r="F29" s="34">
        <v>7</v>
      </c>
      <c r="G29" s="34">
        <v>1</v>
      </c>
      <c r="H29" s="34" t="s">
        <v>663</v>
      </c>
      <c r="I29" s="34" t="s">
        <v>482</v>
      </c>
      <c r="J29" s="34" t="s">
        <v>481</v>
      </c>
      <c r="K29" s="34" t="s">
        <v>664</v>
      </c>
      <c r="L29" s="34" t="s">
        <v>665</v>
      </c>
      <c r="M29" s="34" t="s">
        <v>666</v>
      </c>
      <c r="N29" s="34">
        <v>3318</v>
      </c>
      <c r="O29" s="34">
        <v>945</v>
      </c>
      <c r="P29" s="34">
        <v>556</v>
      </c>
      <c r="Q29" s="34">
        <v>115</v>
      </c>
      <c r="R29" s="34">
        <v>0.34</v>
      </c>
      <c r="S29" s="34">
        <v>47</v>
      </c>
      <c r="T29" s="34">
        <v>0.11</v>
      </c>
      <c r="U29" s="34">
        <f t="shared" si="0"/>
        <v>162</v>
      </c>
      <c r="V29" s="34">
        <v>2.87</v>
      </c>
      <c r="W29" s="34">
        <v>0.47</v>
      </c>
      <c r="X29" s="34">
        <v>0.61</v>
      </c>
      <c r="Y29" s="34">
        <v>-0.56000000000000005</v>
      </c>
      <c r="Z29" s="34">
        <v>3.5</v>
      </c>
      <c r="AA29" s="34">
        <v>-1.1000000000000001</v>
      </c>
      <c r="AB29" s="34">
        <v>-0.3</v>
      </c>
      <c r="AC29" s="34">
        <v>1.5</v>
      </c>
      <c r="AD29" s="35">
        <v>45748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  <c r="AJ29" s="34">
        <v>0</v>
      </c>
      <c r="AK29" s="34">
        <v>0</v>
      </c>
      <c r="AL29" s="34">
        <v>1</v>
      </c>
      <c r="AM29" s="34">
        <v>0</v>
      </c>
      <c r="AN29" s="34">
        <v>0</v>
      </c>
      <c r="AO29" s="34">
        <v>0</v>
      </c>
      <c r="AP29" s="34" t="s">
        <v>66</v>
      </c>
      <c r="AQ29" s="34" t="s">
        <v>66</v>
      </c>
      <c r="AR29" s="34" t="s">
        <v>67</v>
      </c>
      <c r="AS29" s="34" t="s">
        <v>40</v>
      </c>
      <c r="AT29" s="34">
        <v>111</v>
      </c>
      <c r="AU29" s="34">
        <v>109</v>
      </c>
    </row>
    <row r="30" spans="1:80" x14ac:dyDescent="0.25">
      <c r="A30" s="34" t="s">
        <v>492</v>
      </c>
      <c r="B30" s="34" t="s">
        <v>63</v>
      </c>
      <c r="C30" s="34" t="s">
        <v>517</v>
      </c>
      <c r="D30" s="34" t="s">
        <v>518</v>
      </c>
      <c r="E30" s="34" t="s">
        <v>37</v>
      </c>
      <c r="F30" s="34">
        <v>6</v>
      </c>
      <c r="G30" s="34">
        <v>1</v>
      </c>
      <c r="H30" s="34" t="s">
        <v>519</v>
      </c>
      <c r="I30" s="34" t="s">
        <v>493</v>
      </c>
      <c r="J30" s="34" t="s">
        <v>494</v>
      </c>
      <c r="K30" s="34" t="s">
        <v>520</v>
      </c>
      <c r="L30" s="34" t="s">
        <v>521</v>
      </c>
      <c r="M30" s="34" t="s">
        <v>503</v>
      </c>
      <c r="N30" s="34">
        <v>3385</v>
      </c>
      <c r="O30" s="34">
        <v>944</v>
      </c>
      <c r="P30" s="34">
        <v>1025</v>
      </c>
      <c r="Q30" s="34">
        <v>110</v>
      </c>
      <c r="R30" s="34">
        <v>0.25</v>
      </c>
      <c r="S30" s="34">
        <v>54</v>
      </c>
      <c r="T30" s="34">
        <v>7.0000000000000007E-2</v>
      </c>
      <c r="U30" s="34">
        <f t="shared" si="0"/>
        <v>164</v>
      </c>
      <c r="V30" s="34">
        <v>3.08</v>
      </c>
      <c r="W30" s="34">
        <v>1.23</v>
      </c>
      <c r="X30" s="34">
        <v>0.74</v>
      </c>
      <c r="Y30" s="34">
        <v>0.5</v>
      </c>
      <c r="Z30" s="34">
        <v>2.9</v>
      </c>
      <c r="AA30" s="34">
        <v>-0.9</v>
      </c>
      <c r="AB30" s="34">
        <v>0.2</v>
      </c>
      <c r="AC30" s="34">
        <v>1.7</v>
      </c>
      <c r="AD30" s="35">
        <v>45748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1</v>
      </c>
      <c r="AM30" s="34">
        <v>0</v>
      </c>
      <c r="AN30" s="34">
        <v>0</v>
      </c>
      <c r="AO30" s="34">
        <v>0</v>
      </c>
      <c r="AP30" s="34" t="s">
        <v>66</v>
      </c>
      <c r="AQ30" s="34" t="s">
        <v>66</v>
      </c>
      <c r="AR30" s="34" t="s">
        <v>69</v>
      </c>
      <c r="AS30" s="34" t="s">
        <v>35</v>
      </c>
      <c r="AT30" s="34">
        <v>107</v>
      </c>
      <c r="AU30" s="34">
        <v>104</v>
      </c>
    </row>
    <row r="31" spans="1:80" x14ac:dyDescent="0.25">
      <c r="A31" s="34" t="s">
        <v>492</v>
      </c>
      <c r="B31" s="34" t="s">
        <v>63</v>
      </c>
      <c r="C31" s="34" t="s">
        <v>731</v>
      </c>
      <c r="D31" s="34" t="s">
        <v>732</v>
      </c>
      <c r="E31" s="34" t="s">
        <v>39</v>
      </c>
      <c r="F31" s="34">
        <v>6</v>
      </c>
      <c r="G31" s="34">
        <v>1</v>
      </c>
      <c r="H31" s="34" t="s">
        <v>733</v>
      </c>
      <c r="I31" s="34" t="s">
        <v>525</v>
      </c>
      <c r="J31" s="34" t="s">
        <v>526</v>
      </c>
      <c r="K31" s="34" t="s">
        <v>734</v>
      </c>
      <c r="L31" s="34" t="s">
        <v>735</v>
      </c>
      <c r="M31" s="34" t="s">
        <v>130</v>
      </c>
      <c r="N31" s="34">
        <v>3300</v>
      </c>
      <c r="O31" s="34">
        <v>944</v>
      </c>
      <c r="P31" s="34">
        <v>961</v>
      </c>
      <c r="Q31" s="34">
        <v>97</v>
      </c>
      <c r="R31" s="34">
        <v>0.21</v>
      </c>
      <c r="S31" s="34">
        <v>45</v>
      </c>
      <c r="T31" s="34">
        <v>0.05</v>
      </c>
      <c r="U31" s="34">
        <f t="shared" si="0"/>
        <v>142</v>
      </c>
      <c r="V31" s="34">
        <v>2.81</v>
      </c>
      <c r="W31" s="34">
        <v>0.69</v>
      </c>
      <c r="X31" s="34">
        <v>1.24</v>
      </c>
      <c r="Y31" s="34">
        <v>-0.09</v>
      </c>
      <c r="Z31" s="34">
        <v>4</v>
      </c>
      <c r="AA31" s="34">
        <v>-1.5</v>
      </c>
      <c r="AB31" s="34">
        <v>-0.2</v>
      </c>
      <c r="AC31" s="34">
        <v>0.7</v>
      </c>
      <c r="AD31" s="35">
        <v>45748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1</v>
      </c>
      <c r="AM31" s="34">
        <v>0</v>
      </c>
      <c r="AN31" s="34">
        <v>0</v>
      </c>
      <c r="AO31" s="34">
        <v>0</v>
      </c>
      <c r="AP31" s="34" t="s">
        <v>66</v>
      </c>
      <c r="AQ31" s="34" t="s">
        <v>66</v>
      </c>
      <c r="AR31" s="34" t="s">
        <v>82</v>
      </c>
      <c r="AS31" s="34" t="s">
        <v>35</v>
      </c>
      <c r="AT31" s="34">
        <v>107</v>
      </c>
      <c r="AU31" s="34">
        <v>100</v>
      </c>
    </row>
    <row r="32" spans="1:80" x14ac:dyDescent="0.25">
      <c r="A32" s="34" t="s">
        <v>492</v>
      </c>
      <c r="B32" s="34" t="s">
        <v>63</v>
      </c>
      <c r="C32" s="34" t="s">
        <v>717</v>
      </c>
      <c r="D32" s="34" t="s">
        <v>718</v>
      </c>
      <c r="E32" s="34" t="s">
        <v>45</v>
      </c>
      <c r="F32" s="34">
        <v>7</v>
      </c>
      <c r="G32" s="34">
        <v>1</v>
      </c>
      <c r="H32" s="34" t="s">
        <v>719</v>
      </c>
      <c r="I32" s="34" t="s">
        <v>720</v>
      </c>
      <c r="J32" s="34" t="s">
        <v>721</v>
      </c>
      <c r="K32" s="34" t="s">
        <v>515</v>
      </c>
      <c r="L32" s="34" t="s">
        <v>516</v>
      </c>
      <c r="M32" s="34" t="s">
        <v>470</v>
      </c>
      <c r="N32" s="34">
        <v>3303</v>
      </c>
      <c r="O32" s="34">
        <v>943</v>
      </c>
      <c r="P32" s="34">
        <v>819</v>
      </c>
      <c r="Q32" s="34">
        <v>115</v>
      </c>
      <c r="R32" s="34">
        <v>0.3</v>
      </c>
      <c r="S32" s="34">
        <v>47</v>
      </c>
      <c r="T32" s="34">
        <v>7.0000000000000007E-2</v>
      </c>
      <c r="U32" s="34">
        <f t="shared" si="0"/>
        <v>162</v>
      </c>
      <c r="V32" s="34">
        <v>2.91</v>
      </c>
      <c r="W32" s="34">
        <v>0.74</v>
      </c>
      <c r="X32" s="34">
        <v>0.87</v>
      </c>
      <c r="Y32" s="34">
        <v>0.24</v>
      </c>
      <c r="Z32" s="34">
        <v>3.3</v>
      </c>
      <c r="AA32" s="34">
        <v>-2.2000000000000002</v>
      </c>
      <c r="AB32" s="34">
        <v>-1.5</v>
      </c>
      <c r="AC32" s="34">
        <v>-0.5</v>
      </c>
      <c r="AD32" s="35">
        <v>45748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1</v>
      </c>
      <c r="AM32" s="34">
        <v>0</v>
      </c>
      <c r="AN32" s="34">
        <v>0</v>
      </c>
      <c r="AO32" s="34">
        <v>0</v>
      </c>
      <c r="AP32" s="34" t="s">
        <v>66</v>
      </c>
      <c r="AQ32" s="34" t="s">
        <v>66</v>
      </c>
      <c r="AR32" s="34" t="s">
        <v>70</v>
      </c>
      <c r="AS32" s="34" t="s">
        <v>74</v>
      </c>
      <c r="AT32" s="34">
        <v>110</v>
      </c>
      <c r="AU32" s="34">
        <v>111</v>
      </c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40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</row>
    <row r="33" spans="1:80" x14ac:dyDescent="0.25">
      <c r="A33" s="34" t="s">
        <v>492</v>
      </c>
      <c r="B33" s="34" t="s">
        <v>63</v>
      </c>
      <c r="C33" s="34" t="s">
        <v>610</v>
      </c>
      <c r="D33" s="34" t="s">
        <v>611</v>
      </c>
      <c r="E33" s="34" t="s">
        <v>46</v>
      </c>
      <c r="F33" s="34">
        <v>6</v>
      </c>
      <c r="G33" s="34">
        <v>1</v>
      </c>
      <c r="H33" s="34" t="s">
        <v>612</v>
      </c>
      <c r="I33" s="34" t="s">
        <v>533</v>
      </c>
      <c r="J33" s="34" t="s">
        <v>534</v>
      </c>
      <c r="K33" s="34" t="s">
        <v>613</v>
      </c>
      <c r="L33" s="34" t="s">
        <v>614</v>
      </c>
      <c r="M33" s="34" t="s">
        <v>615</v>
      </c>
      <c r="N33" s="34">
        <v>3348</v>
      </c>
      <c r="O33" s="34">
        <v>940</v>
      </c>
      <c r="P33" s="34">
        <v>668</v>
      </c>
      <c r="Q33" s="34">
        <v>91</v>
      </c>
      <c r="R33" s="34">
        <v>0.23</v>
      </c>
      <c r="S33" s="34">
        <v>44</v>
      </c>
      <c r="T33" s="34">
        <v>0.08</v>
      </c>
      <c r="U33" s="34">
        <f t="shared" si="0"/>
        <v>135</v>
      </c>
      <c r="V33" s="34">
        <v>2.72</v>
      </c>
      <c r="W33" s="34">
        <v>0.61</v>
      </c>
      <c r="X33" s="34">
        <v>0.99</v>
      </c>
      <c r="Y33" s="34">
        <v>-0.05</v>
      </c>
      <c r="Z33" s="34">
        <v>4.9000000000000004</v>
      </c>
      <c r="AA33" s="34">
        <v>0.2</v>
      </c>
      <c r="AB33" s="34">
        <v>1.8</v>
      </c>
      <c r="AC33" s="34">
        <v>1.1000000000000001</v>
      </c>
      <c r="AD33" s="35">
        <v>45748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1</v>
      </c>
      <c r="AM33" s="34">
        <v>0</v>
      </c>
      <c r="AN33" s="34">
        <v>0</v>
      </c>
      <c r="AO33" s="34">
        <v>0</v>
      </c>
      <c r="AP33" s="34" t="s">
        <v>66</v>
      </c>
      <c r="AQ33" s="34" t="s">
        <v>66</v>
      </c>
      <c r="AR33" s="34" t="s">
        <v>67</v>
      </c>
      <c r="AS33" s="34" t="s">
        <v>35</v>
      </c>
      <c r="AT33" s="34">
        <v>117</v>
      </c>
      <c r="AU33" s="34">
        <v>114</v>
      </c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40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</row>
    <row r="34" spans="1:80" x14ac:dyDescent="0.25">
      <c r="A34" s="34" t="s">
        <v>492</v>
      </c>
      <c r="B34" s="34" t="s">
        <v>887</v>
      </c>
      <c r="C34" s="34" t="s">
        <v>770</v>
      </c>
      <c r="D34" s="34" t="s">
        <v>771</v>
      </c>
      <c r="E34" s="34" t="s">
        <v>42</v>
      </c>
      <c r="F34" s="34">
        <v>6</v>
      </c>
      <c r="G34" s="34">
        <v>1</v>
      </c>
      <c r="H34" s="34" t="s">
        <v>772</v>
      </c>
      <c r="I34" s="34" t="s">
        <v>482</v>
      </c>
      <c r="J34" s="34" t="s">
        <v>481</v>
      </c>
      <c r="K34" s="34" t="s">
        <v>563</v>
      </c>
      <c r="L34" s="34" t="s">
        <v>564</v>
      </c>
      <c r="M34" s="34" t="s">
        <v>565</v>
      </c>
      <c r="N34" s="34">
        <v>3271</v>
      </c>
      <c r="O34" s="34">
        <v>940</v>
      </c>
      <c r="P34" s="34">
        <v>81</v>
      </c>
      <c r="Q34" s="34">
        <v>92</v>
      </c>
      <c r="R34" s="34">
        <v>0.34</v>
      </c>
      <c r="S34" s="34">
        <v>30</v>
      </c>
      <c r="T34" s="34">
        <v>0.1</v>
      </c>
      <c r="U34" s="34">
        <f t="shared" ref="U34:U65" si="1">Q34+S34</f>
        <v>122</v>
      </c>
      <c r="V34" s="34">
        <v>2.69</v>
      </c>
      <c r="W34" s="34">
        <v>-0.15</v>
      </c>
      <c r="X34" s="34">
        <v>0.52</v>
      </c>
      <c r="Y34" s="34">
        <v>-0.09</v>
      </c>
      <c r="Z34" s="34">
        <v>5.2</v>
      </c>
      <c r="AA34" s="34">
        <v>1.4</v>
      </c>
      <c r="AB34" s="34">
        <v>2.9</v>
      </c>
      <c r="AC34" s="34">
        <v>1.5</v>
      </c>
      <c r="AD34" s="35">
        <v>45748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1</v>
      </c>
      <c r="AM34" s="34">
        <v>1</v>
      </c>
      <c r="AN34" s="34">
        <v>0</v>
      </c>
      <c r="AO34" s="34">
        <v>0</v>
      </c>
      <c r="AP34" s="34" t="s">
        <v>66</v>
      </c>
      <c r="AQ34" s="34" t="s">
        <v>66</v>
      </c>
      <c r="AR34" s="34" t="s">
        <v>67</v>
      </c>
      <c r="AS34" s="34" t="s">
        <v>74</v>
      </c>
      <c r="AT34" s="34"/>
      <c r="AU34" s="34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40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</row>
    <row r="35" spans="1:80" x14ac:dyDescent="0.25">
      <c r="A35" s="34" t="s">
        <v>492</v>
      </c>
      <c r="B35" s="34" t="s">
        <v>63</v>
      </c>
      <c r="C35" s="34" t="s">
        <v>574</v>
      </c>
      <c r="D35" s="34" t="s">
        <v>575</v>
      </c>
      <c r="E35" s="34" t="s">
        <v>42</v>
      </c>
      <c r="F35" s="34">
        <v>7</v>
      </c>
      <c r="G35" s="34">
        <v>1</v>
      </c>
      <c r="H35" s="34" t="s">
        <v>576</v>
      </c>
      <c r="I35" s="34" t="s">
        <v>533</v>
      </c>
      <c r="J35" s="34" t="s">
        <v>534</v>
      </c>
      <c r="K35" s="34" t="s">
        <v>577</v>
      </c>
      <c r="L35" s="34" t="s">
        <v>578</v>
      </c>
      <c r="M35" s="34" t="s">
        <v>579</v>
      </c>
      <c r="N35" s="34">
        <v>3360</v>
      </c>
      <c r="O35" s="34">
        <v>939</v>
      </c>
      <c r="P35" s="34">
        <v>927</v>
      </c>
      <c r="Q35" s="34">
        <v>93</v>
      </c>
      <c r="R35" s="34">
        <v>0.2</v>
      </c>
      <c r="S35" s="34">
        <v>46</v>
      </c>
      <c r="T35" s="34">
        <v>0.06</v>
      </c>
      <c r="U35" s="34">
        <f t="shared" si="1"/>
        <v>139</v>
      </c>
      <c r="V35" s="34">
        <v>2.79</v>
      </c>
      <c r="W35" s="34">
        <v>0.64</v>
      </c>
      <c r="X35" s="34">
        <v>1.19</v>
      </c>
      <c r="Y35" s="34">
        <v>0.16</v>
      </c>
      <c r="Z35" s="34">
        <v>4.7</v>
      </c>
      <c r="AA35" s="34">
        <v>0.3</v>
      </c>
      <c r="AB35" s="34">
        <v>1.7</v>
      </c>
      <c r="AC35" s="34">
        <v>2.2000000000000002</v>
      </c>
      <c r="AD35" s="35">
        <v>45748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1</v>
      </c>
      <c r="AM35" s="34">
        <v>3</v>
      </c>
      <c r="AN35" s="34">
        <v>0</v>
      </c>
      <c r="AO35" s="34">
        <v>0</v>
      </c>
      <c r="AP35" s="34" t="s">
        <v>66</v>
      </c>
      <c r="AQ35" s="34" t="s">
        <v>66</v>
      </c>
      <c r="AR35" s="34" t="s">
        <v>77</v>
      </c>
      <c r="AS35" s="34" t="s">
        <v>40</v>
      </c>
      <c r="AT35" s="34">
        <v>109</v>
      </c>
      <c r="AU35" s="34">
        <v>110</v>
      </c>
    </row>
    <row r="36" spans="1:80" x14ac:dyDescent="0.25">
      <c r="A36" s="34" t="s">
        <v>492</v>
      </c>
      <c r="B36" s="34" t="s">
        <v>63</v>
      </c>
      <c r="C36" s="34" t="s">
        <v>548</v>
      </c>
      <c r="D36" s="34" t="s">
        <v>549</v>
      </c>
      <c r="E36" s="34" t="s">
        <v>37</v>
      </c>
      <c r="F36" s="34">
        <v>6</v>
      </c>
      <c r="G36" s="34">
        <v>1</v>
      </c>
      <c r="H36" s="34" t="s">
        <v>550</v>
      </c>
      <c r="I36" s="34" t="s">
        <v>493</v>
      </c>
      <c r="J36" s="34" t="s">
        <v>494</v>
      </c>
      <c r="K36" s="34" t="s">
        <v>551</v>
      </c>
      <c r="L36" s="34" t="s">
        <v>552</v>
      </c>
      <c r="M36" s="34" t="s">
        <v>503</v>
      </c>
      <c r="N36" s="34">
        <v>3368</v>
      </c>
      <c r="O36" s="34">
        <v>935</v>
      </c>
      <c r="P36" s="34">
        <v>1234</v>
      </c>
      <c r="Q36" s="34">
        <v>93</v>
      </c>
      <c r="R36" s="34">
        <v>0.15</v>
      </c>
      <c r="S36" s="34">
        <v>45</v>
      </c>
      <c r="T36" s="34">
        <v>0.02</v>
      </c>
      <c r="U36" s="34">
        <f t="shared" si="1"/>
        <v>138</v>
      </c>
      <c r="V36" s="34">
        <v>2.85</v>
      </c>
      <c r="W36" s="34">
        <v>0.99</v>
      </c>
      <c r="X36" s="34">
        <v>0.83</v>
      </c>
      <c r="Y36" s="34">
        <v>0.55000000000000004</v>
      </c>
      <c r="Z36" s="34">
        <v>5.0999999999999996</v>
      </c>
      <c r="AA36" s="34">
        <v>0.4</v>
      </c>
      <c r="AB36" s="34">
        <v>1.8</v>
      </c>
      <c r="AC36" s="34">
        <v>1.9</v>
      </c>
      <c r="AD36" s="35">
        <v>45748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1</v>
      </c>
      <c r="AM36" s="34">
        <v>1</v>
      </c>
      <c r="AN36" s="34">
        <v>0</v>
      </c>
      <c r="AO36" s="34">
        <v>0</v>
      </c>
      <c r="AP36" s="34" t="s">
        <v>66</v>
      </c>
      <c r="AQ36" s="34" t="s">
        <v>66</v>
      </c>
      <c r="AR36" s="34" t="s">
        <v>67</v>
      </c>
      <c r="AS36" s="34" t="s">
        <v>40</v>
      </c>
      <c r="AT36" s="34">
        <v>112</v>
      </c>
      <c r="AU36" s="34">
        <v>105</v>
      </c>
    </row>
    <row r="37" spans="1:80" x14ac:dyDescent="0.25">
      <c r="A37" s="34" t="s">
        <v>492</v>
      </c>
      <c r="B37" s="34" t="s">
        <v>63</v>
      </c>
      <c r="C37" s="34" t="s">
        <v>694</v>
      </c>
      <c r="D37" s="34" t="s">
        <v>695</v>
      </c>
      <c r="E37" s="34" t="s">
        <v>37</v>
      </c>
      <c r="F37" s="34">
        <v>6</v>
      </c>
      <c r="G37" s="34">
        <v>1</v>
      </c>
      <c r="H37" s="34" t="s">
        <v>696</v>
      </c>
      <c r="I37" s="34" t="s">
        <v>525</v>
      </c>
      <c r="J37" s="34" t="s">
        <v>526</v>
      </c>
      <c r="K37" s="34" t="s">
        <v>697</v>
      </c>
      <c r="L37" s="34" t="s">
        <v>698</v>
      </c>
      <c r="M37" s="34" t="s">
        <v>699</v>
      </c>
      <c r="N37" s="34">
        <v>3313</v>
      </c>
      <c r="O37" s="34">
        <v>935</v>
      </c>
      <c r="P37" s="34">
        <v>986</v>
      </c>
      <c r="Q37" s="34">
        <v>115</v>
      </c>
      <c r="R37" s="34">
        <v>0.27</v>
      </c>
      <c r="S37" s="34">
        <v>51</v>
      </c>
      <c r="T37" s="34">
        <v>7.0000000000000007E-2</v>
      </c>
      <c r="U37" s="34">
        <f t="shared" si="1"/>
        <v>166</v>
      </c>
      <c r="V37" s="34">
        <v>2.8</v>
      </c>
      <c r="W37" s="34">
        <v>0.61</v>
      </c>
      <c r="X37" s="34">
        <v>0.6</v>
      </c>
      <c r="Y37" s="34">
        <v>-0.32</v>
      </c>
      <c r="Z37" s="34">
        <v>3</v>
      </c>
      <c r="AA37" s="34">
        <v>-2.6</v>
      </c>
      <c r="AB37" s="34">
        <v>-0.6</v>
      </c>
      <c r="AC37" s="34">
        <v>0.9</v>
      </c>
      <c r="AD37" s="35">
        <v>45748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1</v>
      </c>
      <c r="AM37" s="34">
        <v>0</v>
      </c>
      <c r="AN37" s="34">
        <v>0</v>
      </c>
      <c r="AO37" s="34">
        <v>0</v>
      </c>
      <c r="AP37" s="34" t="s">
        <v>66</v>
      </c>
      <c r="AQ37" s="34" t="s">
        <v>66</v>
      </c>
      <c r="AR37" s="34" t="s">
        <v>82</v>
      </c>
      <c r="AS37" s="34" t="s">
        <v>35</v>
      </c>
      <c r="AT37" s="34">
        <v>110</v>
      </c>
      <c r="AU37" s="34">
        <v>103</v>
      </c>
    </row>
    <row r="38" spans="1:80" x14ac:dyDescent="0.25">
      <c r="A38" s="34" t="s">
        <v>492</v>
      </c>
      <c r="B38" s="34" t="s">
        <v>63</v>
      </c>
      <c r="C38" s="34" t="s">
        <v>751</v>
      </c>
      <c r="D38" s="34" t="s">
        <v>752</v>
      </c>
      <c r="E38" s="34" t="s">
        <v>37</v>
      </c>
      <c r="F38" s="34">
        <v>6</v>
      </c>
      <c r="G38" s="34">
        <v>1</v>
      </c>
      <c r="H38" s="34" t="s">
        <v>753</v>
      </c>
      <c r="I38" s="34" t="s">
        <v>525</v>
      </c>
      <c r="J38" s="34" t="s">
        <v>526</v>
      </c>
      <c r="K38" s="34" t="s">
        <v>754</v>
      </c>
      <c r="L38" s="34" t="s">
        <v>755</v>
      </c>
      <c r="M38" s="34" t="s">
        <v>705</v>
      </c>
      <c r="N38" s="34">
        <v>3288</v>
      </c>
      <c r="O38" s="34">
        <v>931</v>
      </c>
      <c r="P38" s="34">
        <v>967</v>
      </c>
      <c r="Q38" s="34">
        <v>112</v>
      </c>
      <c r="R38" s="34">
        <v>0.26</v>
      </c>
      <c r="S38" s="34">
        <v>50</v>
      </c>
      <c r="T38" s="34">
        <v>7.0000000000000007E-2</v>
      </c>
      <c r="U38" s="34">
        <f t="shared" si="1"/>
        <v>162</v>
      </c>
      <c r="V38" s="34">
        <v>2.94</v>
      </c>
      <c r="W38" s="34">
        <v>0.85</v>
      </c>
      <c r="X38" s="34">
        <v>0.54</v>
      </c>
      <c r="Y38" s="34">
        <v>0.46</v>
      </c>
      <c r="Z38" s="34">
        <v>2.7</v>
      </c>
      <c r="AA38" s="34">
        <v>-2.7</v>
      </c>
      <c r="AB38" s="34">
        <v>-0.9</v>
      </c>
      <c r="AC38" s="34">
        <v>0.1</v>
      </c>
      <c r="AD38" s="35">
        <v>45748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1</v>
      </c>
      <c r="AM38" s="34">
        <v>0</v>
      </c>
      <c r="AN38" s="34">
        <v>0</v>
      </c>
      <c r="AO38" s="34">
        <v>0</v>
      </c>
      <c r="AP38" s="34" t="s">
        <v>66</v>
      </c>
      <c r="AQ38" s="34" t="s">
        <v>66</v>
      </c>
      <c r="AR38" s="34" t="s">
        <v>82</v>
      </c>
      <c r="AS38" s="34" t="s">
        <v>35</v>
      </c>
      <c r="AT38" s="34">
        <v>105</v>
      </c>
      <c r="AU38" s="34">
        <v>103</v>
      </c>
    </row>
    <row r="39" spans="1:80" x14ac:dyDescent="0.25">
      <c r="A39" s="34" t="s">
        <v>492</v>
      </c>
      <c r="B39" s="34" t="s">
        <v>63</v>
      </c>
      <c r="C39" s="34" t="s">
        <v>762</v>
      </c>
      <c r="D39" s="34" t="s">
        <v>763</v>
      </c>
      <c r="E39" s="34" t="s">
        <v>39</v>
      </c>
      <c r="F39" s="34">
        <v>6</v>
      </c>
      <c r="G39" s="34">
        <v>1</v>
      </c>
      <c r="H39" s="34" t="s">
        <v>764</v>
      </c>
      <c r="I39" s="34" t="s">
        <v>493</v>
      </c>
      <c r="J39" s="34" t="s">
        <v>494</v>
      </c>
      <c r="K39" s="34" t="s">
        <v>541</v>
      </c>
      <c r="L39" s="34" t="s">
        <v>542</v>
      </c>
      <c r="M39" s="34" t="s">
        <v>473</v>
      </c>
      <c r="N39" s="34">
        <v>3283</v>
      </c>
      <c r="O39" s="34">
        <v>920</v>
      </c>
      <c r="P39" s="34">
        <v>427</v>
      </c>
      <c r="Q39" s="34">
        <v>107</v>
      </c>
      <c r="R39" s="34">
        <v>0.33</v>
      </c>
      <c r="S39" s="34">
        <v>46</v>
      </c>
      <c r="T39" s="34">
        <v>0.12</v>
      </c>
      <c r="U39" s="34">
        <f t="shared" si="1"/>
        <v>153</v>
      </c>
      <c r="V39" s="34">
        <v>2.69</v>
      </c>
      <c r="W39" s="34">
        <v>0.3</v>
      </c>
      <c r="X39" s="34">
        <v>0.21</v>
      </c>
      <c r="Y39" s="34">
        <v>0.03</v>
      </c>
      <c r="Z39" s="34">
        <v>4.4000000000000004</v>
      </c>
      <c r="AA39" s="34">
        <v>-1.6</v>
      </c>
      <c r="AB39" s="34">
        <v>-1</v>
      </c>
      <c r="AC39" s="34">
        <v>-1</v>
      </c>
      <c r="AD39" s="35">
        <v>45748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1</v>
      </c>
      <c r="AM39" s="34">
        <v>1</v>
      </c>
      <c r="AN39" s="34">
        <v>0</v>
      </c>
      <c r="AO39" s="34">
        <v>0</v>
      </c>
      <c r="AP39" s="34" t="s">
        <v>66</v>
      </c>
      <c r="AQ39" s="34" t="s">
        <v>66</v>
      </c>
      <c r="AR39" s="34" t="s">
        <v>69</v>
      </c>
      <c r="AS39" s="34" t="s">
        <v>35</v>
      </c>
      <c r="AT39" s="34">
        <v>111</v>
      </c>
      <c r="AU39" s="34">
        <v>102</v>
      </c>
    </row>
    <row r="40" spans="1:80" x14ac:dyDescent="0.25">
      <c r="A40" s="34" t="s">
        <v>492</v>
      </c>
      <c r="B40" s="34" t="s">
        <v>63</v>
      </c>
      <c r="C40" s="34" t="s">
        <v>605</v>
      </c>
      <c r="D40" s="34" t="s">
        <v>606</v>
      </c>
      <c r="E40" s="34" t="s">
        <v>39</v>
      </c>
      <c r="F40" s="34">
        <v>6</v>
      </c>
      <c r="G40" s="34">
        <v>1</v>
      </c>
      <c r="H40" s="34" t="s">
        <v>607</v>
      </c>
      <c r="I40" s="34" t="s">
        <v>525</v>
      </c>
      <c r="J40" s="34" t="s">
        <v>526</v>
      </c>
      <c r="K40" s="34" t="s">
        <v>608</v>
      </c>
      <c r="L40" s="34" t="s">
        <v>609</v>
      </c>
      <c r="M40" s="34" t="s">
        <v>130</v>
      </c>
      <c r="N40" s="34">
        <v>3351</v>
      </c>
      <c r="O40" s="34">
        <v>918</v>
      </c>
      <c r="P40" s="34">
        <v>7</v>
      </c>
      <c r="Q40" s="34">
        <v>104</v>
      </c>
      <c r="R40" s="34">
        <v>0.39</v>
      </c>
      <c r="S40" s="34">
        <v>21</v>
      </c>
      <c r="T40" s="34">
        <v>0.08</v>
      </c>
      <c r="U40" s="34">
        <f t="shared" si="1"/>
        <v>125</v>
      </c>
      <c r="V40" s="34">
        <v>2.81</v>
      </c>
      <c r="W40" s="34">
        <v>0.79</v>
      </c>
      <c r="X40" s="34">
        <v>1.26</v>
      </c>
      <c r="Y40" s="34">
        <v>0.15</v>
      </c>
      <c r="Z40" s="34">
        <v>4.5999999999999996</v>
      </c>
      <c r="AA40" s="34">
        <v>1.8</v>
      </c>
      <c r="AB40" s="34">
        <v>2.9</v>
      </c>
      <c r="AC40" s="34">
        <v>1.7</v>
      </c>
      <c r="AD40" s="35">
        <v>45748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1</v>
      </c>
      <c r="AM40" s="34">
        <v>3</v>
      </c>
      <c r="AN40" s="34">
        <v>0</v>
      </c>
      <c r="AO40" s="34">
        <v>0</v>
      </c>
      <c r="AP40" s="34" t="s">
        <v>66</v>
      </c>
      <c r="AQ40" s="34" t="s">
        <v>66</v>
      </c>
      <c r="AR40" s="34" t="s">
        <v>82</v>
      </c>
      <c r="AS40" s="34" t="s">
        <v>40</v>
      </c>
      <c r="AT40" s="41">
        <v>113</v>
      </c>
      <c r="AU40" s="41">
        <v>105</v>
      </c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40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</row>
    <row r="41" spans="1:80" x14ac:dyDescent="0.25">
      <c r="A41" s="34" t="s">
        <v>492</v>
      </c>
      <c r="B41" s="34" t="s">
        <v>63</v>
      </c>
      <c r="C41" s="34" t="s">
        <v>591</v>
      </c>
      <c r="D41" s="34" t="s">
        <v>592</v>
      </c>
      <c r="E41" s="34" t="s">
        <v>42</v>
      </c>
      <c r="F41" s="34">
        <v>6</v>
      </c>
      <c r="G41" s="34">
        <v>1</v>
      </c>
      <c r="H41" s="34" t="s">
        <v>593</v>
      </c>
      <c r="I41" s="34" t="s">
        <v>499</v>
      </c>
      <c r="J41" s="34" t="s">
        <v>500</v>
      </c>
      <c r="K41" s="34" t="s">
        <v>479</v>
      </c>
      <c r="L41" s="34" t="s">
        <v>478</v>
      </c>
      <c r="M41" s="34" t="s">
        <v>480</v>
      </c>
      <c r="N41" s="34">
        <v>3357</v>
      </c>
      <c r="O41" s="34">
        <v>917</v>
      </c>
      <c r="P41" s="34">
        <v>446</v>
      </c>
      <c r="Q41" s="34">
        <v>75</v>
      </c>
      <c r="R41" s="34">
        <v>0.21</v>
      </c>
      <c r="S41" s="34">
        <v>49</v>
      </c>
      <c r="T41" s="34">
        <v>0.13</v>
      </c>
      <c r="U41" s="34">
        <f t="shared" si="1"/>
        <v>124</v>
      </c>
      <c r="V41" s="34">
        <v>2.73</v>
      </c>
      <c r="W41" s="34">
        <v>0.63</v>
      </c>
      <c r="X41" s="34">
        <v>0.87</v>
      </c>
      <c r="Y41" s="34">
        <v>0.12</v>
      </c>
      <c r="Z41" s="34">
        <v>5.2</v>
      </c>
      <c r="AA41" s="34">
        <v>1.6</v>
      </c>
      <c r="AB41" s="34">
        <v>2.8</v>
      </c>
      <c r="AC41" s="34">
        <v>0.9</v>
      </c>
      <c r="AD41" s="35">
        <v>45748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1</v>
      </c>
      <c r="AM41" s="34">
        <v>1</v>
      </c>
      <c r="AN41" s="34">
        <v>0</v>
      </c>
      <c r="AO41" s="34">
        <v>0</v>
      </c>
      <c r="AP41" s="34" t="s">
        <v>66</v>
      </c>
      <c r="AQ41" s="34" t="s">
        <v>66</v>
      </c>
      <c r="AR41" s="34" t="s">
        <v>69</v>
      </c>
      <c r="AS41" s="34" t="s">
        <v>35</v>
      </c>
      <c r="AT41" s="34">
        <v>112</v>
      </c>
      <c r="AU41" s="34">
        <v>105</v>
      </c>
    </row>
    <row r="42" spans="1:80" x14ac:dyDescent="0.25">
      <c r="A42" s="34" t="s">
        <v>492</v>
      </c>
      <c r="B42" s="34" t="s">
        <v>63</v>
      </c>
      <c r="C42" s="34" t="s">
        <v>632</v>
      </c>
      <c r="D42" s="34" t="s">
        <v>633</v>
      </c>
      <c r="E42" s="34" t="s">
        <v>42</v>
      </c>
      <c r="F42" s="34">
        <v>6</v>
      </c>
      <c r="G42" s="34">
        <v>1</v>
      </c>
      <c r="H42" s="34" t="s">
        <v>634</v>
      </c>
      <c r="I42" s="34" t="s">
        <v>525</v>
      </c>
      <c r="J42" s="34" t="s">
        <v>526</v>
      </c>
      <c r="K42" s="34" t="s">
        <v>551</v>
      </c>
      <c r="L42" s="34" t="s">
        <v>552</v>
      </c>
      <c r="M42" s="34" t="s">
        <v>503</v>
      </c>
      <c r="N42" s="34">
        <v>3334</v>
      </c>
      <c r="O42" s="34">
        <v>916</v>
      </c>
      <c r="P42" s="34">
        <v>627</v>
      </c>
      <c r="Q42" s="34">
        <v>101</v>
      </c>
      <c r="R42" s="34">
        <v>0.28000000000000003</v>
      </c>
      <c r="S42" s="34">
        <v>36</v>
      </c>
      <c r="T42" s="34">
        <v>0.06</v>
      </c>
      <c r="U42" s="34">
        <f t="shared" si="1"/>
        <v>137</v>
      </c>
      <c r="V42" s="34">
        <v>2.89</v>
      </c>
      <c r="W42" s="34">
        <v>1.1499999999999999</v>
      </c>
      <c r="X42" s="34">
        <v>1.02</v>
      </c>
      <c r="Y42" s="34">
        <v>0.32</v>
      </c>
      <c r="Z42" s="34">
        <v>3.7</v>
      </c>
      <c r="AA42" s="34">
        <v>0.4</v>
      </c>
      <c r="AB42" s="34">
        <v>1.6</v>
      </c>
      <c r="AC42" s="34">
        <v>0.7</v>
      </c>
      <c r="AD42" s="35">
        <v>45748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1</v>
      </c>
      <c r="AM42" s="34">
        <v>0</v>
      </c>
      <c r="AN42" s="34">
        <v>0</v>
      </c>
      <c r="AO42" s="34">
        <v>0</v>
      </c>
      <c r="AP42" s="34" t="s">
        <v>66</v>
      </c>
      <c r="AQ42" s="34" t="s">
        <v>66</v>
      </c>
      <c r="AR42" s="34" t="s">
        <v>67</v>
      </c>
      <c r="AS42" s="34" t="s">
        <v>35</v>
      </c>
      <c r="AT42" s="34">
        <v>107</v>
      </c>
      <c r="AU42" s="34">
        <v>103</v>
      </c>
    </row>
    <row r="43" spans="1:80" x14ac:dyDescent="0.25">
      <c r="A43" s="34" t="s">
        <v>492</v>
      </c>
      <c r="B43" s="34" t="s">
        <v>63</v>
      </c>
      <c r="C43" s="34" t="s">
        <v>784</v>
      </c>
      <c r="D43" s="34" t="s">
        <v>785</v>
      </c>
      <c r="E43" s="34" t="s">
        <v>39</v>
      </c>
      <c r="F43" s="34">
        <v>6</v>
      </c>
      <c r="G43" s="34">
        <v>1</v>
      </c>
      <c r="H43" s="34" t="s">
        <v>786</v>
      </c>
      <c r="I43" s="34" t="s">
        <v>525</v>
      </c>
      <c r="J43" s="34" t="s">
        <v>526</v>
      </c>
      <c r="K43" s="34" t="s">
        <v>728</v>
      </c>
      <c r="L43" s="34" t="s">
        <v>729</v>
      </c>
      <c r="M43" s="34" t="s">
        <v>730</v>
      </c>
      <c r="N43" s="34">
        <v>3247</v>
      </c>
      <c r="O43" s="34">
        <v>913</v>
      </c>
      <c r="P43" s="34">
        <v>921</v>
      </c>
      <c r="Q43" s="34">
        <v>109</v>
      </c>
      <c r="R43" s="34">
        <v>0.26</v>
      </c>
      <c r="S43" s="34">
        <v>47</v>
      </c>
      <c r="T43" s="34">
        <v>0.06</v>
      </c>
      <c r="U43" s="34">
        <f t="shared" si="1"/>
        <v>156</v>
      </c>
      <c r="V43" s="34">
        <v>2.8</v>
      </c>
      <c r="W43" s="34">
        <v>0.72</v>
      </c>
      <c r="X43" s="34">
        <v>0.91</v>
      </c>
      <c r="Y43" s="34">
        <v>0.32</v>
      </c>
      <c r="Z43" s="34">
        <v>3</v>
      </c>
      <c r="AA43" s="34">
        <v>-3.1</v>
      </c>
      <c r="AB43" s="34">
        <v>-2.7</v>
      </c>
      <c r="AC43" s="34">
        <v>-1.7</v>
      </c>
      <c r="AD43" s="35">
        <v>45748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1</v>
      </c>
      <c r="AM43" s="34">
        <v>0</v>
      </c>
      <c r="AN43" s="34">
        <v>0</v>
      </c>
      <c r="AO43" s="34">
        <v>0</v>
      </c>
      <c r="AP43" s="34" t="s">
        <v>66</v>
      </c>
      <c r="AQ43" s="34" t="s">
        <v>66</v>
      </c>
      <c r="AR43" s="34" t="s">
        <v>67</v>
      </c>
      <c r="AS43" s="34" t="s">
        <v>35</v>
      </c>
      <c r="AT43" s="34">
        <v>104</v>
      </c>
      <c r="AU43" s="34">
        <v>99</v>
      </c>
    </row>
    <row r="44" spans="1:80" x14ac:dyDescent="0.25">
      <c r="A44" s="34" t="s">
        <v>492</v>
      </c>
      <c r="B44" s="34" t="s">
        <v>63</v>
      </c>
      <c r="C44" s="34" t="s">
        <v>745</v>
      </c>
      <c r="D44" s="34" t="s">
        <v>746</v>
      </c>
      <c r="E44" s="34" t="s">
        <v>39</v>
      </c>
      <c r="F44" s="34">
        <v>6</v>
      </c>
      <c r="G44" s="34">
        <v>1</v>
      </c>
      <c r="H44" s="34" t="s">
        <v>747</v>
      </c>
      <c r="I44" s="34" t="s">
        <v>533</v>
      </c>
      <c r="J44" s="34" t="s">
        <v>534</v>
      </c>
      <c r="K44" s="34" t="s">
        <v>647</v>
      </c>
      <c r="L44" s="34" t="s">
        <v>648</v>
      </c>
      <c r="M44" s="34" t="s">
        <v>585</v>
      </c>
      <c r="N44" s="34">
        <v>3290</v>
      </c>
      <c r="O44" s="34">
        <v>911</v>
      </c>
      <c r="P44" s="34">
        <v>867</v>
      </c>
      <c r="Q44" s="34">
        <v>92</v>
      </c>
      <c r="R44" s="34">
        <v>0.21</v>
      </c>
      <c r="S44" s="34">
        <v>50</v>
      </c>
      <c r="T44" s="34">
        <v>0.08</v>
      </c>
      <c r="U44" s="34">
        <f t="shared" si="1"/>
        <v>142</v>
      </c>
      <c r="V44" s="34">
        <v>2.84</v>
      </c>
      <c r="W44" s="34">
        <v>0.31</v>
      </c>
      <c r="X44" s="34">
        <v>0.98</v>
      </c>
      <c r="Y44" s="34">
        <v>-0.26</v>
      </c>
      <c r="Z44" s="34">
        <v>4.3</v>
      </c>
      <c r="AA44" s="34">
        <v>-1</v>
      </c>
      <c r="AB44" s="34">
        <v>0.3</v>
      </c>
      <c r="AC44" s="34">
        <v>1.9</v>
      </c>
      <c r="AD44" s="35">
        <v>45748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1</v>
      </c>
      <c r="AM44" s="34">
        <v>0</v>
      </c>
      <c r="AN44" s="34">
        <v>0</v>
      </c>
      <c r="AO44" s="34">
        <v>0</v>
      </c>
      <c r="AP44" s="34" t="s">
        <v>66</v>
      </c>
      <c r="AQ44" s="34" t="s">
        <v>66</v>
      </c>
      <c r="AR44" s="34" t="s">
        <v>69</v>
      </c>
      <c r="AS44" s="34" t="s">
        <v>35</v>
      </c>
      <c r="AT44" s="34">
        <v>105</v>
      </c>
      <c r="AU44" s="34">
        <v>103</v>
      </c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</row>
    <row r="45" spans="1:80" x14ac:dyDescent="0.25">
      <c r="A45" s="34" t="s">
        <v>492</v>
      </c>
      <c r="B45" s="34" t="s">
        <v>63</v>
      </c>
      <c r="C45" s="34" t="s">
        <v>510</v>
      </c>
      <c r="D45" s="34" t="s">
        <v>511</v>
      </c>
      <c r="E45" s="34" t="s">
        <v>42</v>
      </c>
      <c r="F45" s="34">
        <v>5</v>
      </c>
      <c r="G45" s="34">
        <v>1</v>
      </c>
      <c r="H45" s="34" t="s">
        <v>512</v>
      </c>
      <c r="I45" s="34" t="s">
        <v>513</v>
      </c>
      <c r="J45" s="34" t="s">
        <v>514</v>
      </c>
      <c r="K45" s="34" t="s">
        <v>515</v>
      </c>
      <c r="L45" s="34" t="s">
        <v>516</v>
      </c>
      <c r="M45" s="34" t="s">
        <v>470</v>
      </c>
      <c r="N45" s="34">
        <v>3386</v>
      </c>
      <c r="O45" s="34">
        <v>906</v>
      </c>
      <c r="P45" s="34">
        <v>980</v>
      </c>
      <c r="Q45" s="34">
        <v>102</v>
      </c>
      <c r="R45" s="34">
        <v>0.23</v>
      </c>
      <c r="S45" s="34">
        <v>56</v>
      </c>
      <c r="T45" s="34">
        <v>0.09</v>
      </c>
      <c r="U45" s="34">
        <f t="shared" si="1"/>
        <v>158</v>
      </c>
      <c r="V45" s="34">
        <v>3.03</v>
      </c>
      <c r="W45" s="34">
        <v>1.5</v>
      </c>
      <c r="X45" s="34">
        <v>1.22</v>
      </c>
      <c r="Y45" s="34">
        <v>0.52</v>
      </c>
      <c r="Z45" s="34">
        <v>3.3</v>
      </c>
      <c r="AA45" s="34">
        <v>-0.6</v>
      </c>
      <c r="AB45" s="34">
        <v>-0.1</v>
      </c>
      <c r="AC45" s="34">
        <v>-0.4</v>
      </c>
      <c r="AD45" s="35">
        <v>45748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1</v>
      </c>
      <c r="AM45" s="34">
        <v>0</v>
      </c>
      <c r="AN45" s="34">
        <v>0</v>
      </c>
      <c r="AO45" s="34">
        <v>0</v>
      </c>
      <c r="AP45" s="34" t="s">
        <v>66</v>
      </c>
      <c r="AQ45" s="34" t="s">
        <v>66</v>
      </c>
      <c r="AR45" s="34" t="s">
        <v>70</v>
      </c>
      <c r="AS45" s="34" t="s">
        <v>40</v>
      </c>
      <c r="AT45" s="34">
        <v>109</v>
      </c>
      <c r="AU45" s="34">
        <v>104</v>
      </c>
    </row>
    <row r="46" spans="1:80" x14ac:dyDescent="0.25">
      <c r="A46" s="34" t="s">
        <v>492</v>
      </c>
      <c r="B46" s="34" t="s">
        <v>63</v>
      </c>
      <c r="C46" s="34" t="s">
        <v>759</v>
      </c>
      <c r="D46" s="34" t="s">
        <v>760</v>
      </c>
      <c r="E46" s="34" t="s">
        <v>42</v>
      </c>
      <c r="F46" s="34">
        <v>6</v>
      </c>
      <c r="G46" s="34">
        <v>1</v>
      </c>
      <c r="H46" s="34" t="s">
        <v>761</v>
      </c>
      <c r="I46" s="34" t="s">
        <v>464</v>
      </c>
      <c r="J46" s="34" t="s">
        <v>463</v>
      </c>
      <c r="K46" s="34" t="s">
        <v>728</v>
      </c>
      <c r="L46" s="34" t="s">
        <v>729</v>
      </c>
      <c r="M46" s="34" t="s">
        <v>730</v>
      </c>
      <c r="N46" s="34">
        <v>3284</v>
      </c>
      <c r="O46" s="34">
        <v>905</v>
      </c>
      <c r="P46" s="34">
        <v>585</v>
      </c>
      <c r="Q46" s="34">
        <v>94</v>
      </c>
      <c r="R46" s="34">
        <v>0.26</v>
      </c>
      <c r="S46" s="34">
        <v>32</v>
      </c>
      <c r="T46" s="34">
        <v>0.05</v>
      </c>
      <c r="U46" s="34">
        <f t="shared" si="1"/>
        <v>126</v>
      </c>
      <c r="V46" s="34">
        <v>2.71</v>
      </c>
      <c r="W46" s="34">
        <v>0.55000000000000004</v>
      </c>
      <c r="X46" s="34">
        <v>0.95</v>
      </c>
      <c r="Y46" s="34">
        <v>0.15</v>
      </c>
      <c r="Z46" s="34">
        <v>4.4000000000000004</v>
      </c>
      <c r="AA46" s="34">
        <v>0.5</v>
      </c>
      <c r="AB46" s="34">
        <v>1.4</v>
      </c>
      <c r="AC46" s="34">
        <v>0.9</v>
      </c>
      <c r="AD46" s="35">
        <v>45748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1</v>
      </c>
      <c r="AM46" s="34">
        <v>0</v>
      </c>
      <c r="AN46" s="34">
        <v>0</v>
      </c>
      <c r="AO46" s="34">
        <v>0</v>
      </c>
      <c r="AP46" s="34" t="s">
        <v>66</v>
      </c>
      <c r="AQ46" s="34" t="s">
        <v>66</v>
      </c>
      <c r="AR46" s="34" t="s">
        <v>67</v>
      </c>
      <c r="AS46" s="34" t="s">
        <v>40</v>
      </c>
      <c r="AT46" s="34">
        <v>112</v>
      </c>
      <c r="AU46" s="34">
        <v>107</v>
      </c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40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</row>
    <row r="47" spans="1:80" x14ac:dyDescent="0.25">
      <c r="A47" s="34" t="s">
        <v>492</v>
      </c>
      <c r="B47" s="34" t="s">
        <v>63</v>
      </c>
      <c r="C47" s="34" t="s">
        <v>600</v>
      </c>
      <c r="D47" s="34" t="s">
        <v>601</v>
      </c>
      <c r="E47" s="34" t="s">
        <v>41</v>
      </c>
      <c r="F47" s="34">
        <v>6</v>
      </c>
      <c r="G47" s="34">
        <v>1</v>
      </c>
      <c r="H47" s="34" t="s">
        <v>602</v>
      </c>
      <c r="I47" s="34" t="s">
        <v>525</v>
      </c>
      <c r="J47" s="34" t="s">
        <v>526</v>
      </c>
      <c r="K47" s="34" t="s">
        <v>603</v>
      </c>
      <c r="L47" s="34" t="s">
        <v>604</v>
      </c>
      <c r="M47" s="34" t="s">
        <v>529</v>
      </c>
      <c r="N47" s="34">
        <v>3354</v>
      </c>
      <c r="O47" s="34">
        <v>904</v>
      </c>
      <c r="P47" s="34">
        <v>650</v>
      </c>
      <c r="Q47" s="34">
        <v>92</v>
      </c>
      <c r="R47" s="34">
        <v>0.24</v>
      </c>
      <c r="S47" s="34">
        <v>44</v>
      </c>
      <c r="T47" s="34">
        <v>0.08</v>
      </c>
      <c r="U47" s="34">
        <f t="shared" si="1"/>
        <v>136</v>
      </c>
      <c r="V47" s="34">
        <v>2.83</v>
      </c>
      <c r="W47" s="34">
        <v>1.31</v>
      </c>
      <c r="X47" s="34">
        <v>1.29</v>
      </c>
      <c r="Y47" s="34">
        <v>0.74</v>
      </c>
      <c r="Z47" s="34">
        <v>4.2</v>
      </c>
      <c r="AA47" s="34">
        <v>-1</v>
      </c>
      <c r="AB47" s="34">
        <v>0.4</v>
      </c>
      <c r="AC47" s="34">
        <v>0.4</v>
      </c>
      <c r="AD47" s="35">
        <v>45748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1</v>
      </c>
      <c r="AM47" s="34">
        <v>3</v>
      </c>
      <c r="AN47" s="34">
        <v>0</v>
      </c>
      <c r="AO47" s="34">
        <v>0</v>
      </c>
      <c r="AP47" s="34" t="s">
        <v>66</v>
      </c>
      <c r="AQ47" s="34" t="s">
        <v>66</v>
      </c>
      <c r="AR47" s="34" t="s">
        <v>67</v>
      </c>
      <c r="AS47" s="34" t="s">
        <v>40</v>
      </c>
      <c r="AT47" s="34">
        <v>112</v>
      </c>
      <c r="AU47" s="34">
        <v>103</v>
      </c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40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</row>
    <row r="48" spans="1:80" x14ac:dyDescent="0.25">
      <c r="A48" s="34" t="s">
        <v>492</v>
      </c>
      <c r="B48" s="34" t="s">
        <v>63</v>
      </c>
      <c r="C48" s="34" t="s">
        <v>641</v>
      </c>
      <c r="D48" s="34" t="s">
        <v>642</v>
      </c>
      <c r="E48" s="34" t="s">
        <v>46</v>
      </c>
      <c r="F48" s="34">
        <v>6</v>
      </c>
      <c r="G48" s="34">
        <v>1</v>
      </c>
      <c r="H48" s="34" t="s">
        <v>643</v>
      </c>
      <c r="I48" s="34" t="s">
        <v>525</v>
      </c>
      <c r="J48" s="34" t="s">
        <v>526</v>
      </c>
      <c r="K48" s="34" t="s">
        <v>644</v>
      </c>
      <c r="L48" s="34" t="s">
        <v>645</v>
      </c>
      <c r="M48" s="34" t="s">
        <v>646</v>
      </c>
      <c r="N48" s="34">
        <v>3328</v>
      </c>
      <c r="O48" s="34">
        <v>894</v>
      </c>
      <c r="P48" s="34">
        <v>693</v>
      </c>
      <c r="Q48" s="34">
        <v>92</v>
      </c>
      <c r="R48" s="34">
        <v>0.23</v>
      </c>
      <c r="S48" s="34">
        <v>50</v>
      </c>
      <c r="T48" s="34">
        <v>0.1</v>
      </c>
      <c r="U48" s="34">
        <f t="shared" si="1"/>
        <v>142</v>
      </c>
      <c r="V48" s="34">
        <v>2.95</v>
      </c>
      <c r="W48" s="34">
        <v>0.72</v>
      </c>
      <c r="X48" s="34">
        <v>0.9</v>
      </c>
      <c r="Y48" s="34">
        <v>-0.22</v>
      </c>
      <c r="Z48" s="34">
        <v>3.7</v>
      </c>
      <c r="AA48" s="34">
        <v>0.1</v>
      </c>
      <c r="AB48" s="34">
        <v>2.1</v>
      </c>
      <c r="AC48" s="34">
        <v>0.8</v>
      </c>
      <c r="AD48" s="35">
        <v>45748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1</v>
      </c>
      <c r="AM48" s="34">
        <v>0</v>
      </c>
      <c r="AN48" s="34">
        <v>0</v>
      </c>
      <c r="AO48" s="34">
        <v>0</v>
      </c>
      <c r="AP48" s="34" t="s">
        <v>66</v>
      </c>
      <c r="AQ48" s="34" t="s">
        <v>66</v>
      </c>
      <c r="AR48" s="34" t="s">
        <v>67</v>
      </c>
      <c r="AS48" s="34" t="s">
        <v>35</v>
      </c>
      <c r="AT48" s="34">
        <v>107</v>
      </c>
      <c r="AU48" s="34">
        <v>99</v>
      </c>
    </row>
    <row r="49" spans="1:80" x14ac:dyDescent="0.25">
      <c r="A49" s="34" t="s">
        <v>492</v>
      </c>
      <c r="B49" s="34" t="s">
        <v>63</v>
      </c>
      <c r="C49" s="34" t="s">
        <v>700</v>
      </c>
      <c r="D49" s="34" t="s">
        <v>701</v>
      </c>
      <c r="E49" s="34" t="s">
        <v>44</v>
      </c>
      <c r="F49" s="34">
        <v>5</v>
      </c>
      <c r="G49" s="34">
        <v>1</v>
      </c>
      <c r="H49" s="34" t="s">
        <v>702</v>
      </c>
      <c r="I49" s="34" t="s">
        <v>525</v>
      </c>
      <c r="J49" s="34" t="s">
        <v>526</v>
      </c>
      <c r="K49" s="34" t="s">
        <v>703</v>
      </c>
      <c r="L49" s="34" t="s">
        <v>704</v>
      </c>
      <c r="M49" s="34" t="s">
        <v>705</v>
      </c>
      <c r="N49" s="34">
        <v>3313</v>
      </c>
      <c r="O49" s="34">
        <v>894</v>
      </c>
      <c r="P49" s="34">
        <v>937</v>
      </c>
      <c r="Q49" s="34">
        <v>104</v>
      </c>
      <c r="R49" s="34">
        <v>0.24</v>
      </c>
      <c r="S49" s="34">
        <v>51</v>
      </c>
      <c r="T49" s="34">
        <v>7.0000000000000007E-2</v>
      </c>
      <c r="U49" s="34">
        <f t="shared" si="1"/>
        <v>155</v>
      </c>
      <c r="V49" s="34">
        <v>2.91</v>
      </c>
      <c r="W49" s="34">
        <v>1.24</v>
      </c>
      <c r="X49" s="34">
        <v>0.88</v>
      </c>
      <c r="Y49" s="34">
        <v>0.52</v>
      </c>
      <c r="Z49" s="34">
        <v>2.4</v>
      </c>
      <c r="AA49" s="34">
        <v>-2.1</v>
      </c>
      <c r="AB49" s="34">
        <v>-0.6</v>
      </c>
      <c r="AC49" s="34">
        <v>0.6</v>
      </c>
      <c r="AD49" s="35">
        <v>45748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41">
        <v>1</v>
      </c>
      <c r="AM49" s="34">
        <v>0</v>
      </c>
      <c r="AN49" s="34">
        <v>0</v>
      </c>
      <c r="AO49" s="34">
        <v>0</v>
      </c>
      <c r="AP49" s="34" t="s">
        <v>66</v>
      </c>
      <c r="AQ49" s="34" t="s">
        <v>66</v>
      </c>
      <c r="AR49" s="34" t="s">
        <v>82</v>
      </c>
      <c r="AS49" s="34" t="s">
        <v>35</v>
      </c>
      <c r="AT49" s="34">
        <v>101</v>
      </c>
      <c r="AU49" s="34">
        <v>98</v>
      </c>
    </row>
    <row r="50" spans="1:80" x14ac:dyDescent="0.25">
      <c r="A50" s="34" t="s">
        <v>492</v>
      </c>
      <c r="B50" s="34" t="s">
        <v>63</v>
      </c>
      <c r="C50" s="34" t="s">
        <v>667</v>
      </c>
      <c r="D50" s="34" t="s">
        <v>668</v>
      </c>
      <c r="E50" s="34" t="s">
        <v>39</v>
      </c>
      <c r="F50" s="34">
        <v>6</v>
      </c>
      <c r="G50" s="34">
        <v>1</v>
      </c>
      <c r="H50" s="34" t="s">
        <v>669</v>
      </c>
      <c r="I50" s="34" t="s">
        <v>525</v>
      </c>
      <c r="J50" s="34" t="s">
        <v>526</v>
      </c>
      <c r="K50" s="34" t="s">
        <v>625</v>
      </c>
      <c r="L50" s="34" t="s">
        <v>626</v>
      </c>
      <c r="M50" s="34" t="s">
        <v>529</v>
      </c>
      <c r="N50" s="34">
        <v>3317</v>
      </c>
      <c r="O50" s="34">
        <v>886</v>
      </c>
      <c r="P50" s="34">
        <v>509</v>
      </c>
      <c r="Q50" s="34">
        <v>99</v>
      </c>
      <c r="R50" s="34">
        <v>0.28999999999999998</v>
      </c>
      <c r="S50" s="34">
        <v>39</v>
      </c>
      <c r="T50" s="34">
        <v>0.08</v>
      </c>
      <c r="U50" s="34">
        <f t="shared" si="1"/>
        <v>138</v>
      </c>
      <c r="V50" s="34">
        <v>2.92</v>
      </c>
      <c r="W50" s="34">
        <v>0.63</v>
      </c>
      <c r="X50" s="34">
        <v>0.68</v>
      </c>
      <c r="Y50" s="34">
        <v>0.3</v>
      </c>
      <c r="Z50" s="34">
        <v>4.0999999999999996</v>
      </c>
      <c r="AA50" s="34">
        <v>0.2</v>
      </c>
      <c r="AB50" s="34">
        <v>1.5</v>
      </c>
      <c r="AC50" s="34">
        <v>2.1</v>
      </c>
      <c r="AD50" s="35">
        <v>45748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1</v>
      </c>
      <c r="AM50" s="34">
        <v>0</v>
      </c>
      <c r="AN50" s="34">
        <v>0</v>
      </c>
      <c r="AO50" s="34">
        <v>0</v>
      </c>
      <c r="AP50" s="34" t="s">
        <v>66</v>
      </c>
      <c r="AQ50" s="34" t="s">
        <v>66</v>
      </c>
      <c r="AR50" s="34" t="s">
        <v>67</v>
      </c>
      <c r="AS50" s="34" t="s">
        <v>35</v>
      </c>
      <c r="AT50" s="34">
        <v>107</v>
      </c>
      <c r="AU50" s="34">
        <v>105</v>
      </c>
    </row>
    <row r="51" spans="1:80" x14ac:dyDescent="0.25">
      <c r="A51" s="34" t="s">
        <v>492</v>
      </c>
      <c r="B51" s="34" t="s">
        <v>63</v>
      </c>
      <c r="C51" s="34" t="s">
        <v>739</v>
      </c>
      <c r="D51" s="34" t="s">
        <v>740</v>
      </c>
      <c r="E51" s="34" t="s">
        <v>45</v>
      </c>
      <c r="F51" s="34">
        <v>5</v>
      </c>
      <c r="G51" s="34">
        <v>1</v>
      </c>
      <c r="H51" s="34" t="s">
        <v>741</v>
      </c>
      <c r="I51" s="34" t="s">
        <v>525</v>
      </c>
      <c r="J51" s="34" t="s">
        <v>526</v>
      </c>
      <c r="K51" s="34" t="s">
        <v>644</v>
      </c>
      <c r="L51" s="34" t="s">
        <v>645</v>
      </c>
      <c r="M51" s="34" t="s">
        <v>646</v>
      </c>
      <c r="N51" s="34">
        <v>3296</v>
      </c>
      <c r="O51" s="34">
        <v>884</v>
      </c>
      <c r="P51" s="34">
        <v>808</v>
      </c>
      <c r="Q51" s="34">
        <v>90</v>
      </c>
      <c r="R51" s="34">
        <v>0.21</v>
      </c>
      <c r="S51" s="34">
        <v>51</v>
      </c>
      <c r="T51" s="34">
        <v>0.09</v>
      </c>
      <c r="U51" s="34">
        <f t="shared" si="1"/>
        <v>141</v>
      </c>
      <c r="V51" s="34">
        <v>2.85</v>
      </c>
      <c r="W51" s="34">
        <v>0.83</v>
      </c>
      <c r="X51" s="34">
        <v>0.73</v>
      </c>
      <c r="Y51" s="34">
        <v>0.08</v>
      </c>
      <c r="Z51" s="34">
        <v>3.7</v>
      </c>
      <c r="AA51" s="34">
        <v>-0.7</v>
      </c>
      <c r="AB51" s="34">
        <v>0.5</v>
      </c>
      <c r="AC51" s="34">
        <v>0.6</v>
      </c>
      <c r="AD51" s="35">
        <v>45748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1</v>
      </c>
      <c r="AM51" s="34">
        <v>0</v>
      </c>
      <c r="AN51" s="34">
        <v>0</v>
      </c>
      <c r="AO51" s="34">
        <v>0</v>
      </c>
      <c r="AP51" s="34" t="s">
        <v>66</v>
      </c>
      <c r="AQ51" s="34" t="s">
        <v>66</v>
      </c>
      <c r="AR51" s="34" t="s">
        <v>67</v>
      </c>
      <c r="AS51" s="34" t="s">
        <v>35</v>
      </c>
      <c r="AT51" s="41">
        <v>109</v>
      </c>
      <c r="AU51" s="41">
        <v>104</v>
      </c>
    </row>
    <row r="52" spans="1:80" x14ac:dyDescent="0.25">
      <c r="A52" s="34" t="s">
        <v>492</v>
      </c>
      <c r="B52" s="34" t="s">
        <v>63</v>
      </c>
      <c r="C52" s="34" t="s">
        <v>765</v>
      </c>
      <c r="D52" s="34" t="s">
        <v>766</v>
      </c>
      <c r="E52" s="34" t="s">
        <v>37</v>
      </c>
      <c r="F52" s="34">
        <v>5</v>
      </c>
      <c r="G52" s="34">
        <v>1</v>
      </c>
      <c r="H52" s="34" t="s">
        <v>767</v>
      </c>
      <c r="I52" s="34" t="s">
        <v>493</v>
      </c>
      <c r="J52" s="34" t="s">
        <v>494</v>
      </c>
      <c r="K52" s="34" t="s">
        <v>768</v>
      </c>
      <c r="L52" s="34" t="s">
        <v>769</v>
      </c>
      <c r="M52" s="34" t="s">
        <v>495</v>
      </c>
      <c r="N52" s="34">
        <v>3280</v>
      </c>
      <c r="O52" s="34">
        <v>882</v>
      </c>
      <c r="P52" s="34">
        <v>153</v>
      </c>
      <c r="Q52" s="34">
        <v>99</v>
      </c>
      <c r="R52" s="34">
        <v>0.35</v>
      </c>
      <c r="S52" s="34">
        <v>37</v>
      </c>
      <c r="T52" s="34">
        <v>0.12</v>
      </c>
      <c r="U52" s="34">
        <f t="shared" si="1"/>
        <v>136</v>
      </c>
      <c r="V52" s="34">
        <v>2.94</v>
      </c>
      <c r="W52" s="34">
        <v>0.45</v>
      </c>
      <c r="X52" s="34">
        <v>0.49</v>
      </c>
      <c r="Y52" s="34">
        <v>-0.01</v>
      </c>
      <c r="Z52" s="34">
        <v>3.9</v>
      </c>
      <c r="AA52" s="34">
        <v>0.5</v>
      </c>
      <c r="AB52" s="34">
        <v>1.5</v>
      </c>
      <c r="AC52" s="34">
        <v>1.1000000000000001</v>
      </c>
      <c r="AD52" s="35">
        <v>45748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1</v>
      </c>
      <c r="AM52" s="34">
        <v>1</v>
      </c>
      <c r="AN52" s="34">
        <v>0</v>
      </c>
      <c r="AO52" s="34">
        <v>0</v>
      </c>
      <c r="AP52" s="34" t="s">
        <v>66</v>
      </c>
      <c r="AQ52" s="34" t="s">
        <v>66</v>
      </c>
      <c r="AR52" s="34" t="s">
        <v>69</v>
      </c>
      <c r="AS52" s="34" t="s">
        <v>35</v>
      </c>
      <c r="AT52" s="34">
        <v>108</v>
      </c>
      <c r="AU52" s="34">
        <v>99</v>
      </c>
    </row>
    <row r="53" spans="1:80" x14ac:dyDescent="0.25">
      <c r="A53" s="34" t="s">
        <v>492</v>
      </c>
      <c r="B53" s="34" t="s">
        <v>63</v>
      </c>
      <c r="C53" s="34" t="s">
        <v>635</v>
      </c>
      <c r="D53" s="34" t="s">
        <v>636</v>
      </c>
      <c r="E53" s="34" t="s">
        <v>44</v>
      </c>
      <c r="F53" s="34">
        <v>6</v>
      </c>
      <c r="G53" s="34">
        <v>1</v>
      </c>
      <c r="H53" s="34" t="s">
        <v>637</v>
      </c>
      <c r="I53" s="34" t="s">
        <v>525</v>
      </c>
      <c r="J53" s="34" t="s">
        <v>526</v>
      </c>
      <c r="K53" s="34" t="s">
        <v>608</v>
      </c>
      <c r="L53" s="34" t="s">
        <v>609</v>
      </c>
      <c r="M53" s="34" t="s">
        <v>130</v>
      </c>
      <c r="N53" s="34">
        <v>3330</v>
      </c>
      <c r="O53" s="34">
        <v>878</v>
      </c>
      <c r="P53" s="34">
        <v>249</v>
      </c>
      <c r="Q53" s="34">
        <v>116</v>
      </c>
      <c r="R53" s="34">
        <v>0.4</v>
      </c>
      <c r="S53" s="34">
        <v>36</v>
      </c>
      <c r="T53" s="34">
        <v>0.1</v>
      </c>
      <c r="U53" s="34">
        <f t="shared" si="1"/>
        <v>152</v>
      </c>
      <c r="V53" s="34">
        <v>2.86</v>
      </c>
      <c r="W53" s="34">
        <v>1.05</v>
      </c>
      <c r="X53" s="34">
        <v>0.89</v>
      </c>
      <c r="Y53" s="34">
        <v>0.03</v>
      </c>
      <c r="Z53" s="34">
        <v>3.2</v>
      </c>
      <c r="AA53" s="34">
        <v>-0.3</v>
      </c>
      <c r="AB53" s="34">
        <v>0.7</v>
      </c>
      <c r="AC53" s="34">
        <v>0.1</v>
      </c>
      <c r="AD53" s="35">
        <v>45748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41">
        <v>1</v>
      </c>
      <c r="AM53" s="34">
        <v>0</v>
      </c>
      <c r="AN53" s="34">
        <v>0</v>
      </c>
      <c r="AO53" s="34">
        <v>0</v>
      </c>
      <c r="AP53" s="34" t="s">
        <v>66</v>
      </c>
      <c r="AQ53" s="34" t="s">
        <v>66</v>
      </c>
      <c r="AR53" s="34" t="s">
        <v>82</v>
      </c>
      <c r="AS53" s="34" t="s">
        <v>40</v>
      </c>
      <c r="AT53" s="34">
        <v>106</v>
      </c>
      <c r="AU53" s="34">
        <v>97</v>
      </c>
    </row>
    <row r="54" spans="1:80" x14ac:dyDescent="0.25">
      <c r="A54" s="34" t="s">
        <v>492</v>
      </c>
      <c r="B54" s="34" t="s">
        <v>63</v>
      </c>
      <c r="C54" s="34" t="s">
        <v>675</v>
      </c>
      <c r="D54" s="34" t="s">
        <v>676</v>
      </c>
      <c r="E54" s="34" t="s">
        <v>41</v>
      </c>
      <c r="F54" s="34">
        <v>7</v>
      </c>
      <c r="G54" s="34">
        <v>1</v>
      </c>
      <c r="H54" s="34" t="s">
        <v>677</v>
      </c>
      <c r="I54" s="34" t="s">
        <v>472</v>
      </c>
      <c r="J54" s="34" t="s">
        <v>471</v>
      </c>
      <c r="K54" s="34" t="s">
        <v>678</v>
      </c>
      <c r="L54" s="34" t="s">
        <v>679</v>
      </c>
      <c r="M54" s="34" t="s">
        <v>680</v>
      </c>
      <c r="N54" s="34">
        <v>3316</v>
      </c>
      <c r="O54" s="34">
        <v>876</v>
      </c>
      <c r="P54" s="34">
        <v>263</v>
      </c>
      <c r="Q54" s="34">
        <v>106</v>
      </c>
      <c r="R54" s="34">
        <v>0.36</v>
      </c>
      <c r="S54" s="34">
        <v>39</v>
      </c>
      <c r="T54" s="34">
        <v>0.11</v>
      </c>
      <c r="U54" s="34">
        <f t="shared" si="1"/>
        <v>145</v>
      </c>
      <c r="V54" s="34">
        <v>2.81</v>
      </c>
      <c r="W54" s="34">
        <v>0.56000000000000005</v>
      </c>
      <c r="X54" s="34">
        <v>0.33</v>
      </c>
      <c r="Y54" s="34">
        <v>0.03</v>
      </c>
      <c r="Z54" s="34">
        <v>4.3</v>
      </c>
      <c r="AA54" s="34">
        <v>0.3</v>
      </c>
      <c r="AB54" s="34">
        <v>1.7</v>
      </c>
      <c r="AC54" s="34">
        <v>2.8</v>
      </c>
      <c r="AD54" s="35">
        <v>45748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1</v>
      </c>
      <c r="AK54" s="34">
        <v>0</v>
      </c>
      <c r="AL54" s="34">
        <v>1</v>
      </c>
      <c r="AM54" s="34">
        <v>0</v>
      </c>
      <c r="AN54" s="34">
        <v>0</v>
      </c>
      <c r="AO54" s="34">
        <v>0</v>
      </c>
      <c r="AP54" s="34" t="s">
        <v>66</v>
      </c>
      <c r="AQ54" s="34" t="s">
        <v>66</v>
      </c>
      <c r="AR54" s="34" t="s">
        <v>69</v>
      </c>
      <c r="AS54" s="34" t="s">
        <v>40</v>
      </c>
      <c r="AT54" s="34">
        <v>107</v>
      </c>
      <c r="AU54" s="34">
        <v>103</v>
      </c>
    </row>
    <row r="55" spans="1:80" x14ac:dyDescent="0.25">
      <c r="A55" s="34" t="s">
        <v>492</v>
      </c>
      <c r="B55" s="34" t="s">
        <v>887</v>
      </c>
      <c r="C55" s="34" t="s">
        <v>736</v>
      </c>
      <c r="D55" s="34" t="s">
        <v>737</v>
      </c>
      <c r="E55" s="34" t="s">
        <v>686</v>
      </c>
      <c r="F55" s="34">
        <v>7</v>
      </c>
      <c r="G55" s="34">
        <v>1</v>
      </c>
      <c r="H55" s="34" t="s">
        <v>738</v>
      </c>
      <c r="I55" s="34" t="s">
        <v>493</v>
      </c>
      <c r="J55" s="34" t="s">
        <v>494</v>
      </c>
      <c r="K55" s="34" t="s">
        <v>589</v>
      </c>
      <c r="L55" s="34" t="s">
        <v>590</v>
      </c>
      <c r="M55" s="34" t="s">
        <v>565</v>
      </c>
      <c r="N55" s="34">
        <v>3298</v>
      </c>
      <c r="O55" s="34">
        <v>874</v>
      </c>
      <c r="P55" s="34">
        <v>1368</v>
      </c>
      <c r="Q55" s="34">
        <v>92</v>
      </c>
      <c r="R55" s="34">
        <v>0.13</v>
      </c>
      <c r="S55" s="34">
        <v>52</v>
      </c>
      <c r="T55" s="34">
        <v>0.03</v>
      </c>
      <c r="U55" s="34">
        <f t="shared" si="1"/>
        <v>144</v>
      </c>
      <c r="V55" s="34">
        <v>2.9</v>
      </c>
      <c r="W55" s="34">
        <v>0.42</v>
      </c>
      <c r="X55" s="34">
        <v>0.42</v>
      </c>
      <c r="Y55" s="34">
        <v>0.15</v>
      </c>
      <c r="Z55" s="34">
        <v>4.7</v>
      </c>
      <c r="AA55" s="34">
        <v>0.1</v>
      </c>
      <c r="AB55" s="34">
        <v>1.7</v>
      </c>
      <c r="AC55" s="34">
        <v>1.3</v>
      </c>
      <c r="AD55" s="35">
        <v>45748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1</v>
      </c>
      <c r="AM55" s="34">
        <v>3</v>
      </c>
      <c r="AN55" s="34">
        <v>0</v>
      </c>
      <c r="AO55" s="34">
        <v>0</v>
      </c>
      <c r="AP55" s="34" t="s">
        <v>66</v>
      </c>
      <c r="AQ55" s="34" t="s">
        <v>66</v>
      </c>
      <c r="AR55" s="34" t="s">
        <v>67</v>
      </c>
      <c r="AS55" s="34" t="s">
        <v>35</v>
      </c>
      <c r="AT55" s="34"/>
      <c r="AU55" s="34"/>
    </row>
    <row r="56" spans="1:80" x14ac:dyDescent="0.25">
      <c r="A56" s="34" t="s">
        <v>492</v>
      </c>
      <c r="B56" s="34" t="s">
        <v>63</v>
      </c>
      <c r="C56" s="34" t="s">
        <v>742</v>
      </c>
      <c r="D56" s="34" t="s">
        <v>743</v>
      </c>
      <c r="E56" s="34" t="s">
        <v>42</v>
      </c>
      <c r="F56" s="34">
        <v>6</v>
      </c>
      <c r="G56" s="34">
        <v>1</v>
      </c>
      <c r="H56" s="34" t="s">
        <v>744</v>
      </c>
      <c r="I56" s="34" t="s">
        <v>475</v>
      </c>
      <c r="J56" s="34" t="s">
        <v>474</v>
      </c>
      <c r="K56" s="34" t="s">
        <v>541</v>
      </c>
      <c r="L56" s="34" t="s">
        <v>542</v>
      </c>
      <c r="M56" s="34" t="s">
        <v>473</v>
      </c>
      <c r="N56" s="34">
        <v>3291</v>
      </c>
      <c r="O56" s="34">
        <v>874</v>
      </c>
      <c r="P56" s="34">
        <v>609</v>
      </c>
      <c r="Q56" s="34">
        <v>91</v>
      </c>
      <c r="R56" s="34">
        <v>0.24</v>
      </c>
      <c r="S56" s="34">
        <v>40</v>
      </c>
      <c r="T56" s="34">
        <v>7.0000000000000007E-2</v>
      </c>
      <c r="U56" s="34">
        <f t="shared" si="1"/>
        <v>131</v>
      </c>
      <c r="V56" s="34">
        <v>2.64</v>
      </c>
      <c r="W56" s="34">
        <v>1.1299999999999999</v>
      </c>
      <c r="X56" s="34">
        <v>0.83</v>
      </c>
      <c r="Y56" s="34">
        <v>0.38</v>
      </c>
      <c r="Z56" s="34">
        <v>4.4000000000000004</v>
      </c>
      <c r="AA56" s="34">
        <v>-0.8</v>
      </c>
      <c r="AB56" s="34">
        <v>0.1</v>
      </c>
      <c r="AC56" s="34">
        <v>-0.1</v>
      </c>
      <c r="AD56" s="35">
        <v>45748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/>
      <c r="AM56" s="34">
        <v>0</v>
      </c>
      <c r="AN56" s="34">
        <v>0</v>
      </c>
      <c r="AO56" s="34">
        <v>0</v>
      </c>
      <c r="AP56" s="34" t="s">
        <v>66</v>
      </c>
      <c r="AQ56" s="34" t="s">
        <v>66</v>
      </c>
      <c r="AR56" s="34" t="s">
        <v>69</v>
      </c>
      <c r="AS56" s="34" t="s">
        <v>74</v>
      </c>
      <c r="AT56" s="34">
        <v>108</v>
      </c>
      <c r="AU56" s="34">
        <v>105</v>
      </c>
    </row>
    <row r="57" spans="1:80" x14ac:dyDescent="0.25">
      <c r="A57" s="34" t="s">
        <v>492</v>
      </c>
      <c r="B57" s="34" t="s">
        <v>63</v>
      </c>
      <c r="C57" s="34" t="s">
        <v>773</v>
      </c>
      <c r="D57" s="34" t="s">
        <v>774</v>
      </c>
      <c r="E57" s="34" t="s">
        <v>41</v>
      </c>
      <c r="F57" s="34">
        <v>6</v>
      </c>
      <c r="G57" s="34">
        <v>1</v>
      </c>
      <c r="H57" s="34" t="s">
        <v>775</v>
      </c>
      <c r="I57" s="34" t="s">
        <v>472</v>
      </c>
      <c r="J57" s="34" t="s">
        <v>471</v>
      </c>
      <c r="K57" s="34" t="s">
        <v>715</v>
      </c>
      <c r="L57" s="34" t="s">
        <v>716</v>
      </c>
      <c r="M57" s="34" t="s">
        <v>427</v>
      </c>
      <c r="N57" s="34">
        <v>3260</v>
      </c>
      <c r="O57" s="34">
        <v>872</v>
      </c>
      <c r="P57" s="34">
        <v>948</v>
      </c>
      <c r="Q57" s="34">
        <v>93</v>
      </c>
      <c r="R57" s="34">
        <v>0.2</v>
      </c>
      <c r="S57" s="34">
        <v>44</v>
      </c>
      <c r="T57" s="34">
        <v>0.05</v>
      </c>
      <c r="U57" s="34">
        <f t="shared" si="1"/>
        <v>137</v>
      </c>
      <c r="V57" s="34">
        <v>2.94</v>
      </c>
      <c r="W57" s="34">
        <v>0.23</v>
      </c>
      <c r="X57" s="34">
        <v>0.31</v>
      </c>
      <c r="Y57" s="34">
        <v>0.25</v>
      </c>
      <c r="Z57" s="34">
        <v>4</v>
      </c>
      <c r="AA57" s="34">
        <v>0</v>
      </c>
      <c r="AB57" s="34">
        <v>1.5</v>
      </c>
      <c r="AC57" s="34">
        <v>2.1</v>
      </c>
      <c r="AD57" s="35">
        <v>45748</v>
      </c>
      <c r="AE57" s="34">
        <v>0</v>
      </c>
      <c r="AF57" s="34">
        <v>0</v>
      </c>
      <c r="AG57" s="34">
        <v>0</v>
      </c>
      <c r="AH57" s="34">
        <v>0</v>
      </c>
      <c r="AI57" s="34">
        <v>0</v>
      </c>
      <c r="AJ57" s="34">
        <v>0</v>
      </c>
      <c r="AK57" s="34">
        <v>0</v>
      </c>
      <c r="AL57" s="34"/>
      <c r="AM57" s="34">
        <v>0</v>
      </c>
      <c r="AN57" s="34">
        <v>0</v>
      </c>
      <c r="AO57" s="34">
        <v>0</v>
      </c>
      <c r="AP57" s="34" t="s">
        <v>66</v>
      </c>
      <c r="AQ57" s="34" t="s">
        <v>66</v>
      </c>
      <c r="AR57" s="34" t="s">
        <v>67</v>
      </c>
      <c r="AS57" s="34" t="s">
        <v>40</v>
      </c>
      <c r="AT57" s="34">
        <v>103</v>
      </c>
      <c r="AU57" s="34">
        <v>100</v>
      </c>
    </row>
    <row r="58" spans="1:80" x14ac:dyDescent="0.25">
      <c r="A58" s="34" t="s">
        <v>492</v>
      </c>
      <c r="B58" s="34" t="s">
        <v>63</v>
      </c>
      <c r="C58" s="34" t="s">
        <v>655</v>
      </c>
      <c r="D58" s="34" t="s">
        <v>656</v>
      </c>
      <c r="E58" s="34" t="s">
        <v>39</v>
      </c>
      <c r="F58" s="34">
        <v>7</v>
      </c>
      <c r="G58" s="34">
        <v>1</v>
      </c>
      <c r="H58" s="34" t="s">
        <v>657</v>
      </c>
      <c r="I58" s="34" t="s">
        <v>513</v>
      </c>
      <c r="J58" s="34" t="s">
        <v>514</v>
      </c>
      <c r="K58" s="34" t="s">
        <v>658</v>
      </c>
      <c r="L58" s="34" t="s">
        <v>659</v>
      </c>
      <c r="M58" s="34" t="s">
        <v>888</v>
      </c>
      <c r="N58" s="34">
        <v>3322</v>
      </c>
      <c r="O58" s="34">
        <v>871</v>
      </c>
      <c r="P58" s="34">
        <v>945</v>
      </c>
      <c r="Q58" s="34">
        <v>92</v>
      </c>
      <c r="R58" s="34">
        <v>0.19</v>
      </c>
      <c r="S58" s="34">
        <v>50</v>
      </c>
      <c r="T58" s="34">
        <v>7.0000000000000007E-2</v>
      </c>
      <c r="U58" s="34">
        <f t="shared" si="1"/>
        <v>142</v>
      </c>
      <c r="V58" s="34">
        <v>2.77</v>
      </c>
      <c r="W58" s="34">
        <v>1.18</v>
      </c>
      <c r="X58" s="34">
        <v>0.94</v>
      </c>
      <c r="Y58" s="34">
        <v>7.0000000000000007E-2</v>
      </c>
      <c r="Z58" s="34">
        <v>3.6</v>
      </c>
      <c r="AA58" s="34">
        <v>-0.7</v>
      </c>
      <c r="AB58" s="34">
        <v>0</v>
      </c>
      <c r="AC58" s="34">
        <v>0.1</v>
      </c>
      <c r="AD58" s="35">
        <v>45748</v>
      </c>
      <c r="AE58" s="34">
        <v>0</v>
      </c>
      <c r="AF58" s="34">
        <v>0</v>
      </c>
      <c r="AG58" s="34">
        <v>0</v>
      </c>
      <c r="AH58" s="34">
        <v>0</v>
      </c>
      <c r="AI58" s="34">
        <v>0</v>
      </c>
      <c r="AJ58" s="34">
        <v>0</v>
      </c>
      <c r="AK58" s="34">
        <v>0</v>
      </c>
      <c r="AL58" s="34">
        <v>1</v>
      </c>
      <c r="AM58" s="34">
        <v>0</v>
      </c>
      <c r="AN58" s="34">
        <v>0</v>
      </c>
      <c r="AO58" s="34">
        <v>0</v>
      </c>
      <c r="AP58" s="34" t="s">
        <v>66</v>
      </c>
      <c r="AQ58" s="34" t="s">
        <v>66</v>
      </c>
      <c r="AR58" s="34" t="s">
        <v>69</v>
      </c>
      <c r="AS58" s="34" t="s">
        <v>35</v>
      </c>
      <c r="AT58" s="34">
        <v>109</v>
      </c>
      <c r="AU58" s="34">
        <v>102</v>
      </c>
    </row>
    <row r="59" spans="1:80" x14ac:dyDescent="0.25">
      <c r="A59" s="34" t="s">
        <v>492</v>
      </c>
      <c r="B59" s="34" t="s">
        <v>63</v>
      </c>
      <c r="C59" s="34" t="s">
        <v>594</v>
      </c>
      <c r="D59" s="34" t="s">
        <v>595</v>
      </c>
      <c r="E59" s="34" t="s">
        <v>42</v>
      </c>
      <c r="F59" s="34">
        <v>6</v>
      </c>
      <c r="G59" s="34">
        <v>1</v>
      </c>
      <c r="H59" s="34" t="s">
        <v>596</v>
      </c>
      <c r="I59" s="34" t="s">
        <v>597</v>
      </c>
      <c r="J59" s="34" t="s">
        <v>598</v>
      </c>
      <c r="K59" s="34" t="s">
        <v>515</v>
      </c>
      <c r="L59" s="34" t="s">
        <v>516</v>
      </c>
      <c r="M59" s="34" t="s">
        <v>470</v>
      </c>
      <c r="N59" s="34">
        <v>3356</v>
      </c>
      <c r="O59" s="34">
        <v>867</v>
      </c>
      <c r="P59" s="34">
        <v>1941</v>
      </c>
      <c r="Q59" s="34">
        <v>109</v>
      </c>
      <c r="R59" s="34">
        <v>0.1</v>
      </c>
      <c r="S59" s="34">
        <v>61</v>
      </c>
      <c r="T59" s="34">
        <v>-0.01</v>
      </c>
      <c r="U59" s="34">
        <f t="shared" si="1"/>
        <v>170</v>
      </c>
      <c r="V59" s="34">
        <v>2.96</v>
      </c>
      <c r="W59" s="34">
        <v>1.46</v>
      </c>
      <c r="X59" s="34">
        <v>1.26</v>
      </c>
      <c r="Y59" s="34">
        <v>0.15</v>
      </c>
      <c r="Z59" s="34">
        <v>2.4</v>
      </c>
      <c r="AA59" s="34">
        <v>-2.2000000000000002</v>
      </c>
      <c r="AB59" s="34">
        <v>-1.5</v>
      </c>
      <c r="AC59" s="34">
        <v>0.6</v>
      </c>
      <c r="AD59" s="35">
        <v>45748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1</v>
      </c>
      <c r="AM59" s="34">
        <v>1</v>
      </c>
      <c r="AN59" s="34">
        <v>0</v>
      </c>
      <c r="AO59" s="34">
        <v>0</v>
      </c>
      <c r="AP59" s="34" t="s">
        <v>66</v>
      </c>
      <c r="AQ59" s="34" t="s">
        <v>66</v>
      </c>
      <c r="AR59" s="34" t="s">
        <v>599</v>
      </c>
      <c r="AS59" s="34" t="s">
        <v>74</v>
      </c>
      <c r="AT59" s="34">
        <v>110</v>
      </c>
      <c r="AU59" s="34">
        <v>110</v>
      </c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40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</row>
    <row r="60" spans="1:80" x14ac:dyDescent="0.25">
      <c r="A60" s="34" t="s">
        <v>492</v>
      </c>
      <c r="B60" s="34" t="s">
        <v>63</v>
      </c>
      <c r="C60" s="34" t="s">
        <v>709</v>
      </c>
      <c r="D60" s="34" t="s">
        <v>710</v>
      </c>
      <c r="E60" s="34" t="s">
        <v>39</v>
      </c>
      <c r="F60" s="34">
        <v>7</v>
      </c>
      <c r="G60" s="34">
        <v>1</v>
      </c>
      <c r="H60" s="34" t="s">
        <v>711</v>
      </c>
      <c r="I60" s="34" t="s">
        <v>525</v>
      </c>
      <c r="J60" s="34" t="s">
        <v>526</v>
      </c>
      <c r="K60" s="34" t="s">
        <v>541</v>
      </c>
      <c r="L60" s="34" t="s">
        <v>542</v>
      </c>
      <c r="M60" s="34" t="s">
        <v>473</v>
      </c>
      <c r="N60" s="34">
        <v>3305</v>
      </c>
      <c r="O60" s="34">
        <v>865</v>
      </c>
      <c r="P60" s="34">
        <v>52</v>
      </c>
      <c r="Q60" s="34">
        <v>110</v>
      </c>
      <c r="R60" s="34">
        <v>0.41</v>
      </c>
      <c r="S60" s="34">
        <v>39</v>
      </c>
      <c r="T60" s="34">
        <v>0.14000000000000001</v>
      </c>
      <c r="U60" s="34">
        <f t="shared" si="1"/>
        <v>149</v>
      </c>
      <c r="V60" s="34">
        <v>2.9</v>
      </c>
      <c r="W60" s="34">
        <v>0.94</v>
      </c>
      <c r="X60" s="34">
        <v>1.1200000000000001</v>
      </c>
      <c r="Y60" s="34">
        <v>0.85</v>
      </c>
      <c r="Z60" s="34">
        <v>3.2</v>
      </c>
      <c r="AA60" s="34">
        <v>-1.1000000000000001</v>
      </c>
      <c r="AB60" s="34">
        <v>-0.5</v>
      </c>
      <c r="AC60" s="34">
        <v>0.5</v>
      </c>
      <c r="AD60" s="35">
        <v>45748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4">
        <v>0</v>
      </c>
      <c r="AL60" s="34">
        <v>1</v>
      </c>
      <c r="AM60" s="34">
        <v>0</v>
      </c>
      <c r="AN60" s="34">
        <v>0</v>
      </c>
      <c r="AO60" s="34">
        <v>0</v>
      </c>
      <c r="AP60" s="34" t="s">
        <v>66</v>
      </c>
      <c r="AQ60" s="34" t="s">
        <v>66</v>
      </c>
      <c r="AR60" s="34" t="s">
        <v>67</v>
      </c>
      <c r="AS60" s="34" t="s">
        <v>35</v>
      </c>
      <c r="AT60" s="34">
        <v>103</v>
      </c>
      <c r="AU60" s="34">
        <v>99</v>
      </c>
    </row>
    <row r="61" spans="1:80" x14ac:dyDescent="0.25">
      <c r="A61" s="34" t="s">
        <v>492</v>
      </c>
      <c r="B61" s="34" t="s">
        <v>63</v>
      </c>
      <c r="C61" s="34" t="s">
        <v>706</v>
      </c>
      <c r="D61" s="34" t="s">
        <v>707</v>
      </c>
      <c r="E61" s="34" t="s">
        <v>42</v>
      </c>
      <c r="F61" s="34">
        <v>6</v>
      </c>
      <c r="G61" s="34">
        <v>1</v>
      </c>
      <c r="H61" s="34" t="s">
        <v>708</v>
      </c>
      <c r="I61" s="34" t="s">
        <v>499</v>
      </c>
      <c r="J61" s="34" t="s">
        <v>500</v>
      </c>
      <c r="K61" s="34" t="s">
        <v>466</v>
      </c>
      <c r="L61" s="34" t="s">
        <v>465</v>
      </c>
      <c r="M61" s="34" t="s">
        <v>467</v>
      </c>
      <c r="N61" s="34">
        <v>3306</v>
      </c>
      <c r="O61" s="34">
        <v>864</v>
      </c>
      <c r="P61" s="34">
        <v>252</v>
      </c>
      <c r="Q61" s="34">
        <v>81</v>
      </c>
      <c r="R61" s="34">
        <v>0.27</v>
      </c>
      <c r="S61" s="34">
        <v>48</v>
      </c>
      <c r="T61" s="34">
        <v>0.15</v>
      </c>
      <c r="U61" s="34">
        <f t="shared" si="1"/>
        <v>129</v>
      </c>
      <c r="V61" s="34">
        <v>2.76</v>
      </c>
      <c r="W61" s="34">
        <v>0.42</v>
      </c>
      <c r="X61" s="34">
        <v>0.84</v>
      </c>
      <c r="Y61" s="34">
        <v>0.08</v>
      </c>
      <c r="Z61" s="34">
        <v>4.7</v>
      </c>
      <c r="AA61" s="34">
        <v>1</v>
      </c>
      <c r="AB61" s="34">
        <v>2.4</v>
      </c>
      <c r="AC61" s="34">
        <v>1.2</v>
      </c>
      <c r="AD61" s="35">
        <v>45748</v>
      </c>
      <c r="AE61" s="34">
        <v>0</v>
      </c>
      <c r="AF61" s="34">
        <v>0</v>
      </c>
      <c r="AG61" s="34">
        <v>0</v>
      </c>
      <c r="AH61" s="34">
        <v>0</v>
      </c>
      <c r="AI61" s="34">
        <v>0</v>
      </c>
      <c r="AJ61" s="34">
        <v>0</v>
      </c>
      <c r="AK61" s="34">
        <v>0</v>
      </c>
      <c r="AL61" s="34">
        <v>1</v>
      </c>
      <c r="AM61" s="34">
        <v>1</v>
      </c>
      <c r="AN61" s="34">
        <v>0</v>
      </c>
      <c r="AO61" s="34">
        <v>0</v>
      </c>
      <c r="AP61" s="34" t="s">
        <v>66</v>
      </c>
      <c r="AQ61" s="34" t="s">
        <v>66</v>
      </c>
      <c r="AR61" s="34" t="s">
        <v>69</v>
      </c>
      <c r="AS61" s="34" t="s">
        <v>35</v>
      </c>
      <c r="AT61" s="41">
        <v>105</v>
      </c>
      <c r="AU61" s="41">
        <v>102</v>
      </c>
    </row>
    <row r="62" spans="1:80" x14ac:dyDescent="0.25">
      <c r="A62" s="34" t="s">
        <v>492</v>
      </c>
      <c r="B62" s="34" t="s">
        <v>63</v>
      </c>
      <c r="C62" s="34" t="s">
        <v>535</v>
      </c>
      <c r="D62" s="34" t="s">
        <v>536</v>
      </c>
      <c r="E62" s="34" t="s">
        <v>41</v>
      </c>
      <c r="F62" s="34">
        <v>6</v>
      </c>
      <c r="G62" s="34">
        <v>1</v>
      </c>
      <c r="H62" s="34" t="s">
        <v>537</v>
      </c>
      <c r="I62" s="34" t="s">
        <v>525</v>
      </c>
      <c r="J62" s="34" t="s">
        <v>526</v>
      </c>
      <c r="K62" s="34" t="s">
        <v>488</v>
      </c>
      <c r="L62" s="34" t="s">
        <v>487</v>
      </c>
      <c r="M62" s="34" t="s">
        <v>489</v>
      </c>
      <c r="N62" s="34">
        <v>3373</v>
      </c>
      <c r="O62" s="34">
        <v>850</v>
      </c>
      <c r="P62" s="34">
        <v>817</v>
      </c>
      <c r="Q62" s="34">
        <v>114</v>
      </c>
      <c r="R62" s="34">
        <v>0.3</v>
      </c>
      <c r="S62" s="34">
        <v>51</v>
      </c>
      <c r="T62" s="34">
        <v>0.09</v>
      </c>
      <c r="U62" s="34">
        <f t="shared" si="1"/>
        <v>165</v>
      </c>
      <c r="V62" s="34">
        <v>2.89</v>
      </c>
      <c r="W62" s="34">
        <v>1.9</v>
      </c>
      <c r="X62" s="34">
        <v>1.52</v>
      </c>
      <c r="Y62" s="34">
        <v>-0.03</v>
      </c>
      <c r="Z62" s="34">
        <v>2.1</v>
      </c>
      <c r="AA62" s="34">
        <v>-1.9</v>
      </c>
      <c r="AB62" s="34">
        <v>-0.8</v>
      </c>
      <c r="AC62" s="34">
        <v>-1.1000000000000001</v>
      </c>
      <c r="AD62" s="35">
        <v>45748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41">
        <v>1</v>
      </c>
      <c r="AM62" s="34">
        <v>0</v>
      </c>
      <c r="AN62" s="34">
        <v>0</v>
      </c>
      <c r="AO62" s="34">
        <v>0</v>
      </c>
      <c r="AP62" s="34" t="s">
        <v>66</v>
      </c>
      <c r="AQ62" s="34" t="s">
        <v>66</v>
      </c>
      <c r="AR62" s="34" t="s">
        <v>82</v>
      </c>
      <c r="AS62" s="34" t="s">
        <v>35</v>
      </c>
      <c r="AT62" s="34">
        <v>105</v>
      </c>
      <c r="AU62" s="34">
        <v>104</v>
      </c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40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</row>
    <row r="63" spans="1:80" x14ac:dyDescent="0.25">
      <c r="A63" s="34" t="s">
        <v>492</v>
      </c>
      <c r="B63" s="34" t="s">
        <v>63</v>
      </c>
      <c r="C63" s="34" t="s">
        <v>543</v>
      </c>
      <c r="D63" s="34" t="s">
        <v>544</v>
      </c>
      <c r="E63" s="34" t="s">
        <v>43</v>
      </c>
      <c r="F63" s="34">
        <v>7</v>
      </c>
      <c r="G63" s="34">
        <v>1</v>
      </c>
      <c r="H63" s="34" t="s">
        <v>545</v>
      </c>
      <c r="I63" s="34" t="s">
        <v>464</v>
      </c>
      <c r="J63" s="34" t="s">
        <v>463</v>
      </c>
      <c r="K63" s="34" t="s">
        <v>546</v>
      </c>
      <c r="L63" s="34" t="s">
        <v>547</v>
      </c>
      <c r="M63" s="34" t="s">
        <v>480</v>
      </c>
      <c r="N63" s="34">
        <v>3371</v>
      </c>
      <c r="O63" s="34">
        <v>843</v>
      </c>
      <c r="P63" s="34">
        <v>409</v>
      </c>
      <c r="Q63" s="34">
        <v>104</v>
      </c>
      <c r="R63" s="34">
        <v>0.33</v>
      </c>
      <c r="S63" s="34">
        <v>37</v>
      </c>
      <c r="T63" s="34">
        <v>0.09</v>
      </c>
      <c r="U63" s="34">
        <f t="shared" si="1"/>
        <v>141</v>
      </c>
      <c r="V63" s="34">
        <v>2.69</v>
      </c>
      <c r="W63" s="34">
        <v>1.43</v>
      </c>
      <c r="X63" s="34">
        <v>1.24</v>
      </c>
      <c r="Y63" s="34">
        <v>0.63</v>
      </c>
      <c r="Z63" s="34">
        <v>4.4000000000000004</v>
      </c>
      <c r="AA63" s="34">
        <v>0.3</v>
      </c>
      <c r="AB63" s="34">
        <v>1</v>
      </c>
      <c r="AC63" s="34">
        <v>1</v>
      </c>
      <c r="AD63" s="35">
        <v>45748</v>
      </c>
      <c r="AE63" s="34">
        <v>0</v>
      </c>
      <c r="AF63" s="34">
        <v>0</v>
      </c>
      <c r="AG63" s="34">
        <v>0</v>
      </c>
      <c r="AH63" s="34">
        <v>0</v>
      </c>
      <c r="AI63" s="34">
        <v>0</v>
      </c>
      <c r="AJ63" s="34">
        <v>0</v>
      </c>
      <c r="AK63" s="34">
        <v>0</v>
      </c>
      <c r="AL63" s="34">
        <v>1</v>
      </c>
      <c r="AM63" s="34">
        <v>0</v>
      </c>
      <c r="AN63" s="34">
        <v>0</v>
      </c>
      <c r="AO63" s="34">
        <v>0</v>
      </c>
      <c r="AP63" s="34" t="s">
        <v>66</v>
      </c>
      <c r="AQ63" s="34" t="s">
        <v>66</v>
      </c>
      <c r="AR63" s="34" t="s">
        <v>77</v>
      </c>
      <c r="AS63" s="34" t="s">
        <v>74</v>
      </c>
      <c r="AT63" s="34">
        <v>118</v>
      </c>
      <c r="AU63" s="34">
        <v>115</v>
      </c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40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</row>
    <row r="64" spans="1:80" x14ac:dyDescent="0.25">
      <c r="A64" s="34" t="s">
        <v>492</v>
      </c>
      <c r="B64" s="34" t="s">
        <v>63</v>
      </c>
      <c r="C64" s="34" t="s">
        <v>556</v>
      </c>
      <c r="D64" s="34" t="s">
        <v>557</v>
      </c>
      <c r="E64" s="34" t="s">
        <v>558</v>
      </c>
      <c r="F64" s="34">
        <v>7</v>
      </c>
      <c r="G64" s="34">
        <v>1</v>
      </c>
      <c r="H64" s="34" t="s">
        <v>559</v>
      </c>
      <c r="I64" s="34" t="s">
        <v>464</v>
      </c>
      <c r="J64" s="34" t="s">
        <v>463</v>
      </c>
      <c r="K64" s="34" t="s">
        <v>546</v>
      </c>
      <c r="L64" s="34" t="s">
        <v>547</v>
      </c>
      <c r="M64" s="34" t="s">
        <v>480</v>
      </c>
      <c r="N64" s="34">
        <v>3367</v>
      </c>
      <c r="O64" s="34">
        <v>836</v>
      </c>
      <c r="P64" s="34">
        <v>770</v>
      </c>
      <c r="Q64" s="34">
        <v>82</v>
      </c>
      <c r="R64" s="34">
        <v>0.19</v>
      </c>
      <c r="S64" s="34">
        <v>42</v>
      </c>
      <c r="T64" s="34">
        <v>0.06</v>
      </c>
      <c r="U64" s="34">
        <f t="shared" si="1"/>
        <v>124</v>
      </c>
      <c r="V64" s="34">
        <v>2.66</v>
      </c>
      <c r="W64" s="34">
        <v>1.47</v>
      </c>
      <c r="X64" s="34">
        <v>1.3</v>
      </c>
      <c r="Y64" s="34">
        <v>0.64</v>
      </c>
      <c r="Z64" s="34">
        <v>5.3</v>
      </c>
      <c r="AA64" s="34">
        <v>1</v>
      </c>
      <c r="AB64" s="34">
        <v>1.9</v>
      </c>
      <c r="AC64" s="34">
        <v>2</v>
      </c>
      <c r="AD64" s="35">
        <v>45748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4">
        <v>0</v>
      </c>
      <c r="AL64" s="34">
        <v>1</v>
      </c>
      <c r="AM64" s="34">
        <v>0</v>
      </c>
      <c r="AN64" s="34">
        <v>0</v>
      </c>
      <c r="AO64" s="34">
        <v>0</v>
      </c>
      <c r="AP64" s="34" t="s">
        <v>66</v>
      </c>
      <c r="AQ64" s="34" t="s">
        <v>66</v>
      </c>
      <c r="AR64" s="34" t="s">
        <v>77</v>
      </c>
      <c r="AS64" s="34" t="s">
        <v>40</v>
      </c>
      <c r="AT64" s="34">
        <v>113</v>
      </c>
      <c r="AU64" s="34">
        <v>112</v>
      </c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40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</row>
    <row r="65" spans="1:80" x14ac:dyDescent="0.25">
      <c r="A65" s="34" t="s">
        <v>492</v>
      </c>
      <c r="B65" s="34" t="s">
        <v>63</v>
      </c>
      <c r="C65" s="34" t="s">
        <v>530</v>
      </c>
      <c r="D65" s="34" t="s">
        <v>531</v>
      </c>
      <c r="E65" s="34" t="s">
        <v>46</v>
      </c>
      <c r="F65" s="34">
        <v>7</v>
      </c>
      <c r="G65" s="34">
        <v>1</v>
      </c>
      <c r="H65" s="34" t="s">
        <v>532</v>
      </c>
      <c r="I65" s="34" t="s">
        <v>533</v>
      </c>
      <c r="J65" s="34" t="s">
        <v>534</v>
      </c>
      <c r="K65" s="34" t="s">
        <v>469</v>
      </c>
      <c r="L65" s="34" t="s">
        <v>468</v>
      </c>
      <c r="M65" s="34" t="s">
        <v>470</v>
      </c>
      <c r="N65" s="34">
        <v>3383</v>
      </c>
      <c r="O65" s="34">
        <v>831</v>
      </c>
      <c r="P65" s="34">
        <v>1182</v>
      </c>
      <c r="Q65" s="34">
        <v>95</v>
      </c>
      <c r="R65" s="34">
        <v>0.17</v>
      </c>
      <c r="S65" s="34">
        <v>53</v>
      </c>
      <c r="T65" s="34">
        <v>0.05</v>
      </c>
      <c r="U65" s="34">
        <f t="shared" si="1"/>
        <v>148</v>
      </c>
      <c r="V65" s="34">
        <v>2.91</v>
      </c>
      <c r="W65" s="34">
        <v>1.33</v>
      </c>
      <c r="X65" s="34">
        <v>0.93</v>
      </c>
      <c r="Y65" s="34">
        <v>0.6</v>
      </c>
      <c r="Z65" s="34">
        <v>3.7</v>
      </c>
      <c r="AA65" s="34">
        <v>0.3</v>
      </c>
      <c r="AB65" s="34">
        <v>1.8</v>
      </c>
      <c r="AC65" s="34">
        <v>2.8</v>
      </c>
      <c r="AD65" s="35">
        <v>45748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1</v>
      </c>
      <c r="AM65" s="34">
        <v>3</v>
      </c>
      <c r="AN65" s="34">
        <v>0</v>
      </c>
      <c r="AO65" s="34">
        <v>0</v>
      </c>
      <c r="AP65" s="34" t="s">
        <v>66</v>
      </c>
      <c r="AQ65" s="34" t="s">
        <v>66</v>
      </c>
      <c r="AR65" s="34" t="s">
        <v>67</v>
      </c>
      <c r="AS65" s="34" t="s">
        <v>35</v>
      </c>
      <c r="AT65" s="34">
        <v>109</v>
      </c>
      <c r="AU65" s="34">
        <v>109</v>
      </c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40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</row>
  </sheetData>
  <autoFilter ref="A1:AU65" xr:uid="{1A4CC435-5583-403F-903A-710EBE8C2B87}">
    <sortState xmlns:xlrd2="http://schemas.microsoft.com/office/spreadsheetml/2017/richdata2" ref="A2:AU65">
      <sortCondition sortBy="cellColor" ref="C1:C65" dxfId="401"/>
    </sortState>
  </autoFilter>
  <conditionalFormatting sqref="C1">
    <cfRule type="duplicateValues" dxfId="400" priority="1822"/>
    <cfRule type="duplicateValues" dxfId="399" priority="1013"/>
    <cfRule type="duplicateValues" dxfId="398" priority="1014"/>
    <cfRule type="duplicateValues" dxfId="397" priority="1015"/>
    <cfRule type="duplicateValues" dxfId="396" priority="1016"/>
    <cfRule type="duplicateValues" dxfId="395" priority="1017"/>
    <cfRule type="duplicateValues" dxfId="394" priority="1018"/>
    <cfRule type="duplicateValues" dxfId="393" priority="1019"/>
    <cfRule type="duplicateValues" dxfId="392" priority="1020"/>
    <cfRule type="duplicateValues" dxfId="391" priority="1021"/>
    <cfRule type="duplicateValues" dxfId="390" priority="1022"/>
    <cfRule type="duplicateValues" dxfId="389" priority="1023"/>
    <cfRule type="duplicateValues" dxfId="388" priority="1024"/>
    <cfRule type="duplicateValues" dxfId="387" priority="1025"/>
    <cfRule type="duplicateValues" dxfId="386" priority="1820"/>
    <cfRule type="duplicateValues" dxfId="385" priority="1821"/>
    <cfRule type="duplicateValues" dxfId="384" priority="2068"/>
    <cfRule type="duplicateValues" dxfId="383" priority="1823"/>
    <cfRule type="duplicateValues" dxfId="382" priority="1824"/>
    <cfRule type="duplicateValues" dxfId="381" priority="1825"/>
    <cfRule type="duplicateValues" dxfId="380" priority="1826"/>
    <cfRule type="duplicateValues" dxfId="379" priority="1827"/>
    <cfRule type="duplicateValues" dxfId="378" priority="1828"/>
    <cfRule type="duplicateValues" dxfId="377" priority="1829"/>
    <cfRule type="duplicateValues" dxfId="376" priority="1830"/>
    <cfRule type="duplicateValues" dxfId="375" priority="1831"/>
    <cfRule type="duplicateValues" dxfId="374" priority="1832"/>
    <cfRule type="duplicateValues" dxfId="373" priority="1833"/>
    <cfRule type="duplicateValues" dxfId="372" priority="1834"/>
    <cfRule type="duplicateValues" dxfId="371" priority="1835"/>
    <cfRule type="duplicateValues" dxfId="370" priority="1836"/>
    <cfRule type="duplicateValues" dxfId="369" priority="1838"/>
    <cfRule type="duplicateValues" dxfId="368" priority="11110"/>
    <cfRule type="duplicateValues" dxfId="367" priority="2069"/>
    <cfRule type="duplicateValues" dxfId="366" priority="2070"/>
    <cfRule type="duplicateValues" dxfId="365" priority="2071"/>
    <cfRule type="duplicateValues" dxfId="364" priority="2123"/>
    <cfRule type="duplicateValues" dxfId="363" priority="2124"/>
    <cfRule type="duplicateValues" dxfId="362" priority="2229"/>
    <cfRule type="duplicateValues" dxfId="361" priority="2230"/>
    <cfRule type="duplicateValues" dxfId="360" priority="2231"/>
    <cfRule type="duplicateValues" dxfId="359" priority="2239"/>
    <cfRule type="duplicateValues" dxfId="358" priority="2482"/>
    <cfRule type="duplicateValues" dxfId="357" priority="2483"/>
    <cfRule type="duplicateValues" dxfId="356" priority="2510"/>
    <cfRule type="duplicateValues" dxfId="355" priority="3143"/>
    <cfRule type="duplicateValues" dxfId="354" priority="3144"/>
    <cfRule type="duplicateValues" dxfId="353" priority="3145"/>
    <cfRule type="duplicateValues" dxfId="352" priority="3146"/>
    <cfRule type="duplicateValues" dxfId="351" priority="3147"/>
    <cfRule type="duplicateValues" dxfId="350" priority="3148"/>
    <cfRule type="duplicateValues" dxfId="349" priority="3149"/>
    <cfRule type="duplicateValues" dxfId="348" priority="3150"/>
    <cfRule type="duplicateValues" dxfId="347" priority="3151"/>
    <cfRule type="duplicateValues" dxfId="346" priority="3152"/>
    <cfRule type="duplicateValues" dxfId="345" priority="3153"/>
    <cfRule type="duplicateValues" dxfId="344" priority="3154"/>
    <cfRule type="duplicateValues" dxfId="343" priority="3155"/>
    <cfRule type="duplicateValues" dxfId="342" priority="3255"/>
    <cfRule type="duplicateValues" dxfId="341" priority="3712"/>
    <cfRule type="duplicateValues" dxfId="340" priority="3713"/>
    <cfRule type="duplicateValues" dxfId="339" priority="3714"/>
    <cfRule type="duplicateValues" dxfId="338" priority="3715"/>
    <cfRule type="duplicateValues" dxfId="337" priority="3716"/>
    <cfRule type="duplicateValues" dxfId="336" priority="3717"/>
    <cfRule type="duplicateValues" dxfId="335" priority="3718"/>
    <cfRule type="duplicateValues" dxfId="334" priority="3719"/>
    <cfRule type="duplicateValues" dxfId="333" priority="3832"/>
    <cfRule type="duplicateValues" dxfId="332" priority="3833"/>
    <cfRule type="duplicateValues" dxfId="331" priority="3834"/>
    <cfRule type="duplicateValues" dxfId="330" priority="3841"/>
    <cfRule type="duplicateValues" dxfId="329" priority="3842"/>
    <cfRule type="duplicateValues" dxfId="328" priority="3843"/>
    <cfRule type="duplicateValues" dxfId="327" priority="3970"/>
    <cfRule type="duplicateValues" dxfId="326" priority="5387"/>
    <cfRule type="duplicateValues" dxfId="325" priority="5388"/>
    <cfRule type="duplicateValues" dxfId="324" priority="5389"/>
    <cfRule type="duplicateValues" dxfId="323" priority="5390"/>
    <cfRule type="duplicateValues" dxfId="322" priority="5391"/>
    <cfRule type="duplicateValues" dxfId="321" priority="5392"/>
    <cfRule type="duplicateValues" dxfId="320" priority="5393"/>
    <cfRule type="duplicateValues" dxfId="319" priority="5394"/>
    <cfRule type="duplicateValues" dxfId="318" priority="5395"/>
    <cfRule type="duplicateValues" dxfId="317" priority="5396"/>
    <cfRule type="duplicateValues" dxfId="316" priority="5397"/>
    <cfRule type="duplicateValues" dxfId="315" priority="5398"/>
    <cfRule type="duplicateValues" dxfId="314" priority="5399"/>
    <cfRule type="duplicateValues" dxfId="313" priority="5400"/>
    <cfRule type="duplicateValues" dxfId="312" priority="5401"/>
    <cfRule type="duplicateValues" dxfId="311" priority="5408"/>
    <cfRule type="duplicateValues" dxfId="310" priority="5409"/>
    <cfRule type="duplicateValues" dxfId="309" priority="5410"/>
    <cfRule type="duplicateValues" dxfId="308" priority="5411"/>
    <cfRule type="duplicateValues" dxfId="307" priority="5412"/>
    <cfRule type="duplicateValues" dxfId="306" priority="5413"/>
    <cfRule type="duplicateValues" dxfId="305" priority="5637"/>
    <cfRule type="duplicateValues" dxfId="304" priority="7813"/>
    <cfRule type="duplicateValues" dxfId="303" priority="7814"/>
    <cfRule type="duplicateValues" dxfId="302" priority="7815"/>
    <cfRule type="duplicateValues" dxfId="301" priority="7816"/>
    <cfRule type="duplicateValues" dxfId="300" priority="7817"/>
    <cfRule type="duplicateValues" dxfId="299" priority="7818"/>
    <cfRule type="duplicateValues" dxfId="298" priority="7819"/>
    <cfRule type="duplicateValues" dxfId="297" priority="7820"/>
    <cfRule type="duplicateValues" dxfId="296" priority="7821"/>
    <cfRule type="duplicateValues" dxfId="295" priority="7822"/>
    <cfRule type="duplicateValues" dxfId="294" priority="9544"/>
    <cfRule type="duplicateValues" dxfId="293" priority="9545"/>
    <cfRule type="duplicateValues" dxfId="292" priority="9546"/>
    <cfRule type="duplicateValues" dxfId="291" priority="9547"/>
    <cfRule type="duplicateValues" dxfId="290" priority="9548"/>
    <cfRule type="duplicateValues" dxfId="289" priority="9549"/>
    <cfRule type="duplicateValues" dxfId="288" priority="9550"/>
    <cfRule type="duplicateValues" dxfId="287" priority="9551"/>
    <cfRule type="duplicateValues" dxfId="286" priority="9552"/>
    <cfRule type="duplicateValues" dxfId="285" priority="9553"/>
    <cfRule type="duplicateValues" dxfId="284" priority="9554"/>
    <cfRule type="duplicateValues" dxfId="283" priority="9555"/>
    <cfRule type="duplicateValues" dxfId="282" priority="9556"/>
    <cfRule type="duplicateValues" dxfId="281" priority="9557"/>
    <cfRule type="duplicateValues" dxfId="280" priority="10302"/>
    <cfRule type="duplicateValues" dxfId="279" priority="10303"/>
    <cfRule type="duplicateValues" dxfId="278" priority="10554"/>
    <cfRule type="duplicateValues" dxfId="277" priority="10555"/>
    <cfRule type="duplicateValues" dxfId="276" priority="10556"/>
    <cfRule type="duplicateValues" dxfId="275" priority="10557"/>
    <cfRule type="duplicateValues" dxfId="274" priority="10935"/>
    <cfRule type="duplicateValues" dxfId="273" priority="10936"/>
    <cfRule type="duplicateValues" dxfId="272" priority="11108"/>
    <cfRule type="duplicateValues" dxfId="271" priority="11109"/>
  </conditionalFormatting>
  <conditionalFormatting sqref="C1:C1048576">
    <cfRule type="duplicateValues" dxfId="27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3E168-174F-4037-9DD6-419F4CB1EFBC}">
  <dimension ref="A1:CD37"/>
  <sheetViews>
    <sheetView workbookViewId="0">
      <selection activeCell="B31" sqref="B31"/>
    </sheetView>
  </sheetViews>
  <sheetFormatPr defaultRowHeight="15" customHeight="1" x14ac:dyDescent="0.25"/>
  <cols>
    <col min="1" max="1" width="19.75" style="22" bestFit="1" customWidth="1"/>
    <col min="2" max="2" width="20.375" style="22" bestFit="1" customWidth="1"/>
    <col min="3" max="3" width="21" style="22" bestFit="1" customWidth="1"/>
    <col min="4" max="4" width="18.625" style="22" bestFit="1" customWidth="1"/>
    <col min="5" max="5" width="13.25" style="22" bestFit="1" customWidth="1"/>
    <col min="6" max="6" width="18.25" style="22" bestFit="1" customWidth="1"/>
    <col min="7" max="7" width="31.125" style="22" bestFit="1" customWidth="1"/>
    <col min="8" max="8" width="28.875" style="22" bestFit="1" customWidth="1"/>
    <col min="9" max="9" width="14.5" style="22" bestFit="1" customWidth="1"/>
    <col min="10" max="10" width="8.75" style="22" bestFit="1" customWidth="1"/>
    <col min="11" max="11" width="10.25" style="22" bestFit="1" customWidth="1"/>
    <col min="12" max="12" width="9.875" style="22" bestFit="1" customWidth="1"/>
    <col min="13" max="13" width="9" style="22" bestFit="1" customWidth="1"/>
    <col min="14" max="14" width="10.5" style="22" bestFit="1" customWidth="1"/>
    <col min="15" max="15" width="10" style="22" bestFit="1" customWidth="1"/>
    <col min="16" max="16" width="11.5" style="22" bestFit="1" customWidth="1"/>
    <col min="17" max="17" width="9.375" style="22" bestFit="1" customWidth="1"/>
    <col min="18" max="18" width="10.25" style="22" bestFit="1" customWidth="1"/>
    <col min="19" max="19" width="9" style="22" bestFit="1" customWidth="1"/>
    <col min="20" max="20" width="8.125" style="22" bestFit="1" customWidth="1"/>
    <col min="21" max="22" width="8.5" style="22" bestFit="1" customWidth="1"/>
    <col min="23" max="23" width="8.375" style="22" bestFit="1" customWidth="1"/>
    <col min="24" max="24" width="8.5" style="22" bestFit="1" customWidth="1"/>
    <col min="25" max="25" width="9.125" style="22" bestFit="1" customWidth="1"/>
    <col min="26" max="26" width="9" style="22" bestFit="1" customWidth="1"/>
    <col min="27" max="27" width="10.125" style="22" bestFit="1" customWidth="1"/>
    <col min="28" max="28" width="8.5" style="22" bestFit="1" customWidth="1"/>
    <col min="29" max="29" width="9.75" style="22" bestFit="1" customWidth="1"/>
    <col min="30" max="30" width="13.25" style="22" bestFit="1" customWidth="1"/>
    <col min="31" max="31" width="9" style="22" bestFit="1" customWidth="1"/>
    <col min="32" max="32" width="10.5" style="22" bestFit="1" customWidth="1"/>
    <col min="33" max="33" width="10" style="22" bestFit="1" customWidth="1"/>
    <col min="34" max="34" width="9" style="22" bestFit="1" customWidth="1"/>
    <col min="35" max="35" width="10.5" style="22" bestFit="1" customWidth="1"/>
    <col min="36" max="36" width="10" style="22" bestFit="1" customWidth="1"/>
    <col min="37" max="37" width="9.875" style="22" customWidth="1"/>
    <col min="38" max="38" width="11.5" style="22" bestFit="1" customWidth="1"/>
    <col min="39" max="39" width="9.375" style="22" bestFit="1" customWidth="1"/>
    <col min="40" max="40" width="10.5" style="22" bestFit="1" customWidth="1"/>
    <col min="41" max="41" width="10" style="22" bestFit="1" customWidth="1"/>
    <col min="42" max="42" width="9.25" style="22" bestFit="1" customWidth="1"/>
    <col min="43" max="43" width="8.875" style="22" bestFit="1" customWidth="1"/>
    <col min="44" max="44" width="10.125" style="22" bestFit="1" customWidth="1"/>
    <col min="45" max="45" width="9.875" style="22" bestFit="1" customWidth="1"/>
    <col min="46" max="46" width="9.375" style="22" bestFit="1" customWidth="1"/>
    <col min="47" max="47" width="10.125" style="22" bestFit="1" customWidth="1"/>
    <col min="48" max="48" width="10.5" style="22" bestFit="1" customWidth="1"/>
    <col min="49" max="49" width="9.5" style="22" bestFit="1" customWidth="1"/>
    <col min="50" max="50" width="8.125" style="22" bestFit="1" customWidth="1"/>
    <col min="51" max="51" width="9.125" style="22" bestFit="1" customWidth="1"/>
    <col min="52" max="52" width="10.5" style="22" bestFit="1" customWidth="1"/>
    <col min="53" max="53" width="10.375" style="22" bestFit="1" customWidth="1"/>
    <col min="54" max="54" width="10.5" style="22" bestFit="1" customWidth="1"/>
    <col min="55" max="55" width="8.25" style="22" bestFit="1" customWidth="1"/>
    <col min="56" max="56" width="8.75" style="22" bestFit="1" customWidth="1"/>
    <col min="57" max="57" width="8.625" style="22" bestFit="1" customWidth="1"/>
    <col min="58" max="58" width="8.5" style="22" bestFit="1" customWidth="1"/>
    <col min="59" max="59" width="10.625" style="22" bestFit="1" customWidth="1"/>
    <col min="60" max="60" width="9" style="22" bestFit="1" customWidth="1"/>
    <col min="61" max="61" width="8.25" style="22" bestFit="1" customWidth="1"/>
    <col min="62" max="62" width="9.75" style="22" bestFit="1" customWidth="1"/>
    <col min="63" max="63" width="13.875" style="22" bestFit="1" customWidth="1"/>
    <col min="64" max="64" width="14" style="22" bestFit="1" customWidth="1"/>
    <col min="65" max="65" width="9.375" style="22" bestFit="1" customWidth="1"/>
    <col min="66" max="66" width="12.75" style="22" bestFit="1" customWidth="1"/>
    <col min="67" max="67" width="8.875" style="22" bestFit="1" customWidth="1"/>
    <col min="68" max="68" width="10.125" style="22" bestFit="1" customWidth="1"/>
    <col min="69" max="73" width="8.875" style="22" bestFit="1" customWidth="1"/>
    <col min="74" max="74" width="10" style="22" bestFit="1" customWidth="1"/>
    <col min="75" max="75" width="9.25" style="22" bestFit="1" customWidth="1"/>
    <col min="76" max="76" width="7.375" style="22" bestFit="1" customWidth="1"/>
    <col min="77" max="77" width="10.625" style="22" bestFit="1" customWidth="1"/>
    <col min="78" max="78" width="8.5" style="22" bestFit="1" customWidth="1"/>
    <col min="79" max="79" width="10.5" style="22" bestFit="1" customWidth="1"/>
    <col min="80" max="80" width="7.375" style="22" bestFit="1" customWidth="1"/>
    <col min="81" max="81" width="13.5" style="22" bestFit="1" customWidth="1"/>
    <col min="82" max="82" width="17.375" style="22" bestFit="1" customWidth="1"/>
    <col min="83" max="84" width="9.125" style="22" bestFit="1" customWidth="1"/>
    <col min="85" max="16384" width="9" style="22"/>
  </cols>
  <sheetData>
    <row r="1" spans="1:82" s="21" customFormat="1" ht="15" customHeight="1" x14ac:dyDescent="0.25">
      <c r="A1" s="11" t="s">
        <v>0</v>
      </c>
      <c r="B1" s="27" t="s">
        <v>318</v>
      </c>
      <c r="C1" s="28" t="s">
        <v>2</v>
      </c>
      <c r="D1" s="12" t="s">
        <v>5</v>
      </c>
      <c r="E1" s="12" t="s">
        <v>7</v>
      </c>
      <c r="F1" s="12" t="s">
        <v>53</v>
      </c>
      <c r="G1" s="12" t="s">
        <v>8</v>
      </c>
      <c r="H1" s="12" t="s">
        <v>51</v>
      </c>
      <c r="I1" s="12" t="s">
        <v>9</v>
      </c>
      <c r="J1" s="29" t="s">
        <v>338</v>
      </c>
      <c r="K1" s="29" t="s">
        <v>339</v>
      </c>
      <c r="L1" s="30" t="s">
        <v>340</v>
      </c>
      <c r="M1" s="30" t="s">
        <v>341</v>
      </c>
      <c r="N1" s="31" t="s">
        <v>342</v>
      </c>
      <c r="O1" s="30" t="s">
        <v>343</v>
      </c>
      <c r="P1" s="31" t="s">
        <v>344</v>
      </c>
      <c r="Q1" s="30" t="s">
        <v>345</v>
      </c>
      <c r="R1" s="29" t="s">
        <v>346</v>
      </c>
      <c r="S1" s="29" t="s">
        <v>347</v>
      </c>
      <c r="T1" s="29" t="s">
        <v>348</v>
      </c>
      <c r="U1" s="29" t="s">
        <v>349</v>
      </c>
      <c r="V1" s="29" t="s">
        <v>350</v>
      </c>
      <c r="W1" s="30" t="s">
        <v>351</v>
      </c>
      <c r="X1" s="30" t="s">
        <v>334</v>
      </c>
      <c r="Y1" s="30" t="s">
        <v>352</v>
      </c>
      <c r="Z1" s="30" t="s">
        <v>353</v>
      </c>
      <c r="AA1" s="30" t="s">
        <v>354</v>
      </c>
      <c r="AB1" s="30" t="s">
        <v>355</v>
      </c>
      <c r="AC1" s="30" t="s">
        <v>356</v>
      </c>
      <c r="AD1" s="32" t="s">
        <v>357</v>
      </c>
      <c r="AE1" s="13" t="s">
        <v>10</v>
      </c>
      <c r="AF1" s="13" t="s">
        <v>11</v>
      </c>
      <c r="AG1" s="14" t="s">
        <v>12</v>
      </c>
      <c r="AH1" s="14" t="s">
        <v>13</v>
      </c>
      <c r="AI1" s="15" t="s">
        <v>14</v>
      </c>
      <c r="AJ1" s="14" t="s">
        <v>15</v>
      </c>
      <c r="AK1" s="15" t="s">
        <v>16</v>
      </c>
      <c r="AL1" s="15" t="s">
        <v>433</v>
      </c>
      <c r="AM1" s="15" t="s">
        <v>17</v>
      </c>
      <c r="AN1" s="16" t="s">
        <v>18</v>
      </c>
      <c r="AO1" s="16" t="s">
        <v>19</v>
      </c>
      <c r="AP1" s="16" t="s">
        <v>20</v>
      </c>
      <c r="AQ1" s="16" t="s">
        <v>319</v>
      </c>
      <c r="AR1" s="16" t="s">
        <v>320</v>
      </c>
      <c r="AS1" s="16" t="s">
        <v>321</v>
      </c>
      <c r="AT1" s="16" t="s">
        <v>322</v>
      </c>
      <c r="AU1" s="16" t="s">
        <v>323</v>
      </c>
      <c r="AV1" s="16" t="s">
        <v>324</v>
      </c>
      <c r="AW1" s="16" t="s">
        <v>325</v>
      </c>
      <c r="AX1" s="16" t="s">
        <v>326</v>
      </c>
      <c r="AY1" s="16" t="s">
        <v>327</v>
      </c>
      <c r="AZ1" s="16" t="s">
        <v>328</v>
      </c>
      <c r="BA1" s="16" t="s">
        <v>329</v>
      </c>
      <c r="BB1" s="16" t="s">
        <v>330</v>
      </c>
      <c r="BC1" s="16" t="s">
        <v>331</v>
      </c>
      <c r="BD1" s="16" t="s">
        <v>332</v>
      </c>
      <c r="BE1" s="16" t="s">
        <v>333</v>
      </c>
      <c r="BF1" s="16" t="s">
        <v>334</v>
      </c>
      <c r="BG1" s="16" t="s">
        <v>335</v>
      </c>
      <c r="BH1" s="16" t="s">
        <v>336</v>
      </c>
      <c r="BI1" s="17" t="s">
        <v>21</v>
      </c>
      <c r="BJ1" s="17" t="s">
        <v>22</v>
      </c>
      <c r="BK1" s="17" t="s">
        <v>395</v>
      </c>
      <c r="BL1" s="17" t="s">
        <v>396</v>
      </c>
      <c r="BM1" s="17" t="s">
        <v>337</v>
      </c>
      <c r="BN1" s="18" t="s">
        <v>23</v>
      </c>
      <c r="BO1" s="19" t="s">
        <v>24</v>
      </c>
      <c r="BP1" s="19" t="s">
        <v>25</v>
      </c>
      <c r="BQ1" s="19" t="s">
        <v>26</v>
      </c>
      <c r="BR1" s="19" t="s">
        <v>27</v>
      </c>
      <c r="BS1" s="19" t="s">
        <v>28</v>
      </c>
      <c r="BT1" s="19" t="s">
        <v>29</v>
      </c>
      <c r="BU1" s="19" t="s">
        <v>30</v>
      </c>
      <c r="BV1" s="19" t="s">
        <v>360</v>
      </c>
      <c r="BW1" s="19" t="s">
        <v>31</v>
      </c>
      <c r="BX1" s="19" t="s">
        <v>32</v>
      </c>
      <c r="BY1" s="20" t="s">
        <v>358</v>
      </c>
      <c r="BZ1" s="20" t="s">
        <v>359</v>
      </c>
      <c r="CA1" s="20" t="s">
        <v>33</v>
      </c>
      <c r="CB1" s="20" t="s">
        <v>34</v>
      </c>
      <c r="CC1" s="20" t="s">
        <v>60</v>
      </c>
      <c r="CD1" s="20" t="s">
        <v>61</v>
      </c>
    </row>
    <row r="2" spans="1:82" ht="15" customHeight="1" x14ac:dyDescent="0.25">
      <c r="A2" s="45" t="s">
        <v>415</v>
      </c>
      <c r="B2" s="45" t="s">
        <v>787</v>
      </c>
      <c r="C2" s="45" t="s">
        <v>788</v>
      </c>
      <c r="D2" s="45">
        <v>1</v>
      </c>
      <c r="E2" s="45" t="s">
        <v>474</v>
      </c>
      <c r="F2" s="45" t="s">
        <v>475</v>
      </c>
      <c r="G2" s="45" t="s">
        <v>790</v>
      </c>
      <c r="H2" s="45" t="s">
        <v>789</v>
      </c>
      <c r="I2" s="45" t="s">
        <v>791</v>
      </c>
      <c r="J2" s="45">
        <v>3756</v>
      </c>
      <c r="K2" s="45">
        <v>2663</v>
      </c>
      <c r="L2" s="45">
        <v>1107</v>
      </c>
      <c r="M2" s="45">
        <v>107</v>
      </c>
      <c r="N2" s="45">
        <v>0.53</v>
      </c>
      <c r="O2" s="45">
        <v>59</v>
      </c>
      <c r="P2" s="45">
        <v>0.17</v>
      </c>
      <c r="Q2" s="45">
        <v>107</v>
      </c>
      <c r="R2" s="45">
        <v>10</v>
      </c>
      <c r="S2" s="45">
        <v>7</v>
      </c>
      <c r="T2" s="45">
        <v>5</v>
      </c>
      <c r="U2" s="45">
        <v>7</v>
      </c>
      <c r="V2" s="45">
        <v>9</v>
      </c>
      <c r="W2" s="45">
        <v>104</v>
      </c>
      <c r="X2" s="45">
        <v>100</v>
      </c>
      <c r="Y2" s="45">
        <v>107</v>
      </c>
      <c r="Z2" s="45">
        <v>100</v>
      </c>
      <c r="AA2" s="45">
        <v>103</v>
      </c>
      <c r="AB2" s="45">
        <v>100</v>
      </c>
      <c r="AC2" s="45">
        <v>101</v>
      </c>
      <c r="AD2" s="46">
        <v>45748</v>
      </c>
      <c r="AE2" s="45">
        <v>3141</v>
      </c>
      <c r="AF2" s="45">
        <v>557</v>
      </c>
      <c r="AG2" s="45">
        <v>874</v>
      </c>
      <c r="AH2" s="45">
        <v>69</v>
      </c>
      <c r="AI2" s="45">
        <v>0.12</v>
      </c>
      <c r="AJ2" s="45">
        <v>35</v>
      </c>
      <c r="AK2" s="45">
        <v>0.02</v>
      </c>
      <c r="AL2" s="45">
        <f>AH2+AJ2</f>
        <v>104</v>
      </c>
      <c r="AM2" s="45">
        <v>2.72</v>
      </c>
      <c r="AN2" s="45">
        <v>2.15</v>
      </c>
      <c r="AO2" s="45">
        <v>1.5</v>
      </c>
      <c r="AP2" s="45">
        <v>0.85</v>
      </c>
      <c r="AQ2" s="45">
        <v>1.02</v>
      </c>
      <c r="AR2" s="45">
        <v>0.72</v>
      </c>
      <c r="AS2" s="45">
        <v>1.88</v>
      </c>
      <c r="AT2" s="45">
        <v>0.28999999999999998</v>
      </c>
      <c r="AU2" s="45">
        <v>2.5299999999999998</v>
      </c>
      <c r="AV2" s="45">
        <v>2.69</v>
      </c>
      <c r="AW2" s="45">
        <v>0.49</v>
      </c>
      <c r="AX2" s="45">
        <v>0.06</v>
      </c>
      <c r="AY2" s="45">
        <v>1.26</v>
      </c>
      <c r="AZ2" s="45">
        <v>1.79</v>
      </c>
      <c r="BA2" s="45">
        <v>0</v>
      </c>
      <c r="BB2" s="45">
        <v>0.86</v>
      </c>
      <c r="BC2" s="45">
        <v>1.97</v>
      </c>
      <c r="BD2" s="45">
        <v>1.24</v>
      </c>
      <c r="BE2" s="45">
        <v>1.5</v>
      </c>
      <c r="BF2" s="45">
        <v>1.7</v>
      </c>
      <c r="BG2" s="45">
        <v>1.1499999999999999</v>
      </c>
      <c r="BH2" s="45">
        <v>1.85</v>
      </c>
      <c r="BI2" s="45">
        <v>2.7</v>
      </c>
      <c r="BJ2" s="45">
        <v>-1.3</v>
      </c>
      <c r="BK2" s="45">
        <v>-1.1000000000000001</v>
      </c>
      <c r="BL2" s="45">
        <v>-0.7</v>
      </c>
      <c r="BM2" s="45">
        <v>2.6</v>
      </c>
      <c r="BN2" s="46">
        <v>45748</v>
      </c>
      <c r="BO2" s="45">
        <v>0</v>
      </c>
      <c r="BP2" s="45">
        <v>0</v>
      </c>
      <c r="BQ2" s="45">
        <v>0</v>
      </c>
      <c r="BR2" s="45">
        <v>0</v>
      </c>
      <c r="BS2" s="45">
        <v>0</v>
      </c>
      <c r="BT2" s="45">
        <v>0</v>
      </c>
      <c r="BU2" s="45">
        <v>0</v>
      </c>
      <c r="BV2" s="45">
        <v>0</v>
      </c>
      <c r="BW2" s="45">
        <v>0</v>
      </c>
      <c r="BX2" s="45">
        <v>0</v>
      </c>
      <c r="BY2" s="45" t="s">
        <v>66</v>
      </c>
      <c r="BZ2" s="45" t="s">
        <v>66</v>
      </c>
      <c r="CA2" s="45" t="s">
        <v>69</v>
      </c>
      <c r="CB2" s="45" t="s">
        <v>40</v>
      </c>
      <c r="CC2" s="45">
        <v>106</v>
      </c>
      <c r="CD2" s="45">
        <v>103</v>
      </c>
    </row>
    <row r="3" spans="1:82" ht="15" customHeight="1" x14ac:dyDescent="0.25">
      <c r="A3" s="45" t="s">
        <v>415</v>
      </c>
      <c r="B3" s="45" t="s">
        <v>792</v>
      </c>
      <c r="C3" s="45" t="s">
        <v>793</v>
      </c>
      <c r="D3" s="45">
        <v>1</v>
      </c>
      <c r="E3" s="45" t="s">
        <v>795</v>
      </c>
      <c r="F3" s="45" t="s">
        <v>794</v>
      </c>
      <c r="G3" s="45" t="s">
        <v>797</v>
      </c>
      <c r="H3" s="45" t="s">
        <v>796</v>
      </c>
      <c r="I3" s="45" t="s">
        <v>798</v>
      </c>
      <c r="J3" s="45">
        <v>3846</v>
      </c>
      <c r="K3" s="45">
        <v>2828</v>
      </c>
      <c r="L3" s="45">
        <v>867</v>
      </c>
      <c r="M3" s="45">
        <v>144</v>
      </c>
      <c r="N3" s="45">
        <v>0.93</v>
      </c>
      <c r="O3" s="45">
        <v>64</v>
      </c>
      <c r="P3" s="45">
        <v>0.27</v>
      </c>
      <c r="Q3" s="45">
        <v>103</v>
      </c>
      <c r="R3" s="45">
        <v>11</v>
      </c>
      <c r="S3" s="45">
        <v>10</v>
      </c>
      <c r="T3" s="45">
        <v>3</v>
      </c>
      <c r="U3" s="45">
        <v>10</v>
      </c>
      <c r="V3" s="45">
        <v>3</v>
      </c>
      <c r="W3" s="45">
        <v>101</v>
      </c>
      <c r="X3" s="45">
        <v>96</v>
      </c>
      <c r="Y3" s="45">
        <v>104</v>
      </c>
      <c r="Z3" s="45">
        <v>100</v>
      </c>
      <c r="AA3" s="45">
        <v>103</v>
      </c>
      <c r="AB3" s="45">
        <v>97</v>
      </c>
      <c r="AC3" s="45">
        <v>101</v>
      </c>
      <c r="AD3" s="46">
        <v>45748</v>
      </c>
      <c r="AE3" s="45">
        <v>3121</v>
      </c>
      <c r="AF3" s="45">
        <v>528</v>
      </c>
      <c r="AG3" s="45">
        <v>292</v>
      </c>
      <c r="AH3" s="45">
        <v>96</v>
      </c>
      <c r="AI3" s="45">
        <v>0.32</v>
      </c>
      <c r="AJ3" s="45">
        <v>34</v>
      </c>
      <c r="AK3" s="45">
        <v>0.09</v>
      </c>
      <c r="AL3" s="45">
        <f t="shared" ref="AL3:AL37" si="0">AH3+AJ3</f>
        <v>130</v>
      </c>
      <c r="AM3" s="45">
        <v>2.88</v>
      </c>
      <c r="AN3" s="45">
        <v>2.0099999999999998</v>
      </c>
      <c r="AO3" s="45">
        <v>1.39</v>
      </c>
      <c r="AP3" s="45">
        <v>0.45</v>
      </c>
      <c r="AQ3" s="45">
        <v>1.66</v>
      </c>
      <c r="AR3" s="45">
        <v>0.38</v>
      </c>
      <c r="AS3" s="45">
        <v>2.27</v>
      </c>
      <c r="AT3" s="45">
        <v>0.45</v>
      </c>
      <c r="AU3" s="45">
        <v>2.0299999999999998</v>
      </c>
      <c r="AV3" s="45">
        <v>2.09</v>
      </c>
      <c r="AW3" s="45">
        <v>0.33</v>
      </c>
      <c r="AX3" s="45">
        <v>0.41</v>
      </c>
      <c r="AY3" s="45">
        <v>0.94</v>
      </c>
      <c r="AZ3" s="45">
        <v>0.77</v>
      </c>
      <c r="BA3" s="45">
        <v>1.56</v>
      </c>
      <c r="BB3" s="45">
        <v>0.77</v>
      </c>
      <c r="BC3" s="45">
        <v>2.0299999999999998</v>
      </c>
      <c r="BD3" s="45">
        <v>1.17</v>
      </c>
      <c r="BE3" s="45">
        <v>1.35</v>
      </c>
      <c r="BF3" s="45">
        <v>1.74</v>
      </c>
      <c r="BG3" s="45">
        <v>-0.34</v>
      </c>
      <c r="BH3" s="45">
        <v>1.83</v>
      </c>
      <c r="BI3" s="45">
        <v>0.8</v>
      </c>
      <c r="BJ3" s="45">
        <v>-2.8</v>
      </c>
      <c r="BK3" s="45">
        <v>-3.1</v>
      </c>
      <c r="BL3" s="45">
        <v>0.2</v>
      </c>
      <c r="BM3" s="45">
        <v>2.7</v>
      </c>
      <c r="BN3" s="46">
        <v>45748</v>
      </c>
      <c r="BO3" s="45">
        <v>0</v>
      </c>
      <c r="BP3" s="45">
        <v>0</v>
      </c>
      <c r="BQ3" s="45">
        <v>0</v>
      </c>
      <c r="BR3" s="45">
        <v>0</v>
      </c>
      <c r="BS3" s="45">
        <v>0</v>
      </c>
      <c r="BT3" s="45">
        <v>0</v>
      </c>
      <c r="BU3" s="45">
        <v>0</v>
      </c>
      <c r="BV3" s="45">
        <v>0</v>
      </c>
      <c r="BW3" s="45">
        <v>0</v>
      </c>
      <c r="BX3" s="45">
        <v>0</v>
      </c>
      <c r="BY3" s="45" t="s">
        <v>66</v>
      </c>
      <c r="BZ3" s="45" t="s">
        <v>66</v>
      </c>
      <c r="CA3" s="45" t="s">
        <v>67</v>
      </c>
      <c r="CB3" s="45" t="s">
        <v>35</v>
      </c>
      <c r="CC3" s="45">
        <v>104</v>
      </c>
      <c r="CD3" s="45">
        <v>108</v>
      </c>
    </row>
    <row r="4" spans="1:82" ht="15" customHeight="1" x14ac:dyDescent="0.25">
      <c r="A4" s="45" t="s">
        <v>415</v>
      </c>
      <c r="B4" s="45" t="s">
        <v>799</v>
      </c>
      <c r="C4" s="45" t="s">
        <v>800</v>
      </c>
      <c r="D4" s="45">
        <v>1</v>
      </c>
      <c r="E4" s="45" t="s">
        <v>419</v>
      </c>
      <c r="F4" s="45" t="s">
        <v>418</v>
      </c>
      <c r="G4" s="45" t="s">
        <v>802</v>
      </c>
      <c r="H4" s="45" t="s">
        <v>801</v>
      </c>
      <c r="I4" s="45" t="s">
        <v>440</v>
      </c>
      <c r="J4" s="45">
        <v>3784</v>
      </c>
      <c r="K4" s="45">
        <v>2153</v>
      </c>
      <c r="L4" s="45">
        <v>235</v>
      </c>
      <c r="M4" s="45">
        <v>97</v>
      </c>
      <c r="N4" s="45">
        <v>0.74</v>
      </c>
      <c r="O4" s="45">
        <v>46</v>
      </c>
      <c r="P4" s="45">
        <v>0.3</v>
      </c>
      <c r="Q4" s="45">
        <v>100</v>
      </c>
      <c r="R4" s="45">
        <v>12</v>
      </c>
      <c r="S4" s="45">
        <v>7</v>
      </c>
      <c r="T4" s="45">
        <v>14</v>
      </c>
      <c r="U4" s="45">
        <v>9</v>
      </c>
      <c r="V4" s="45">
        <v>5</v>
      </c>
      <c r="W4" s="45">
        <v>103</v>
      </c>
      <c r="X4" s="45">
        <v>101</v>
      </c>
      <c r="Y4" s="45">
        <v>100</v>
      </c>
      <c r="Z4" s="45">
        <v>102</v>
      </c>
      <c r="AA4" s="45">
        <v>101</v>
      </c>
      <c r="AB4" s="45">
        <v>99</v>
      </c>
      <c r="AC4" s="45">
        <v>99</v>
      </c>
      <c r="AD4" s="46">
        <v>45748</v>
      </c>
      <c r="AE4" s="45">
        <v>3071</v>
      </c>
      <c r="AF4" s="45">
        <v>368</v>
      </c>
      <c r="AG4" s="45">
        <v>68</v>
      </c>
      <c r="AH4" s="45">
        <v>61</v>
      </c>
      <c r="AI4" s="45">
        <v>0.22</v>
      </c>
      <c r="AJ4" s="45">
        <v>24</v>
      </c>
      <c r="AK4" s="45">
        <v>0.08</v>
      </c>
      <c r="AL4" s="45">
        <f t="shared" si="0"/>
        <v>85</v>
      </c>
      <c r="AM4" s="45">
        <v>2.92</v>
      </c>
      <c r="AN4" s="45">
        <v>2.09</v>
      </c>
      <c r="AO4" s="45">
        <v>1.5</v>
      </c>
      <c r="AP4" s="45">
        <v>1.57</v>
      </c>
      <c r="AQ4" s="45">
        <v>1.34</v>
      </c>
      <c r="AR4" s="45">
        <v>0.56000000000000005</v>
      </c>
      <c r="AS4" s="45">
        <v>2.31</v>
      </c>
      <c r="AT4" s="45">
        <v>0.94</v>
      </c>
      <c r="AU4" s="45">
        <v>1.75</v>
      </c>
      <c r="AV4" s="45">
        <v>2.2400000000000002</v>
      </c>
      <c r="AW4" s="45">
        <v>0.88</v>
      </c>
      <c r="AX4" s="45">
        <v>-0.01</v>
      </c>
      <c r="AY4" s="45">
        <v>1.77</v>
      </c>
      <c r="AZ4" s="45">
        <v>1.74</v>
      </c>
      <c r="BA4" s="45">
        <v>0.08</v>
      </c>
      <c r="BB4" s="45">
        <v>1.79</v>
      </c>
      <c r="BC4" s="45">
        <v>1.51</v>
      </c>
      <c r="BD4" s="45">
        <v>1.73</v>
      </c>
      <c r="BE4" s="45">
        <v>1.53</v>
      </c>
      <c r="BF4" s="45">
        <v>0.56999999999999995</v>
      </c>
      <c r="BG4" s="45">
        <v>-0.39</v>
      </c>
      <c r="BH4" s="45">
        <v>1.82</v>
      </c>
      <c r="BI4" s="45">
        <v>1.8</v>
      </c>
      <c r="BJ4" s="45">
        <v>-0.7</v>
      </c>
      <c r="BK4" s="45">
        <v>-0.1</v>
      </c>
      <c r="BL4" s="45">
        <v>2.4</v>
      </c>
      <c r="BM4" s="45">
        <v>2.4</v>
      </c>
      <c r="BN4" s="46">
        <v>45748</v>
      </c>
      <c r="BO4" s="45">
        <v>0</v>
      </c>
      <c r="BP4" s="45">
        <v>0</v>
      </c>
      <c r="BQ4" s="45">
        <v>0</v>
      </c>
      <c r="BR4" s="45">
        <v>0</v>
      </c>
      <c r="BS4" s="45">
        <v>0</v>
      </c>
      <c r="BT4" s="45">
        <v>0</v>
      </c>
      <c r="BU4" s="45">
        <v>0</v>
      </c>
      <c r="BV4" s="45">
        <v>0</v>
      </c>
      <c r="BW4" s="45">
        <v>0</v>
      </c>
      <c r="BX4" s="45">
        <v>0</v>
      </c>
      <c r="BY4" s="45" t="s">
        <v>66</v>
      </c>
      <c r="BZ4" s="45" t="s">
        <v>66</v>
      </c>
      <c r="CA4" s="45" t="s">
        <v>69</v>
      </c>
      <c r="CB4" s="45" t="s">
        <v>35</v>
      </c>
      <c r="CC4" s="45">
        <v>107</v>
      </c>
      <c r="CD4" s="45">
        <v>102</v>
      </c>
    </row>
    <row r="5" spans="1:82" ht="15" customHeight="1" x14ac:dyDescent="0.25">
      <c r="A5" s="45" t="s">
        <v>415</v>
      </c>
      <c r="B5" s="45" t="s">
        <v>803</v>
      </c>
      <c r="C5" s="45" t="s">
        <v>804</v>
      </c>
      <c r="D5" s="45">
        <v>1</v>
      </c>
      <c r="E5" s="45" t="s">
        <v>806</v>
      </c>
      <c r="F5" s="45" t="s">
        <v>805</v>
      </c>
      <c r="G5" s="45" t="s">
        <v>808</v>
      </c>
      <c r="H5" s="45" t="s">
        <v>807</v>
      </c>
      <c r="I5" s="45" t="s">
        <v>809</v>
      </c>
      <c r="J5" s="45">
        <v>3781</v>
      </c>
      <c r="K5" s="45">
        <v>2609</v>
      </c>
      <c r="L5" s="45">
        <v>933</v>
      </c>
      <c r="M5" s="45">
        <v>100</v>
      </c>
      <c r="N5" s="45">
        <v>0.52</v>
      </c>
      <c r="O5" s="45">
        <v>67</v>
      </c>
      <c r="P5" s="45">
        <v>0.27</v>
      </c>
      <c r="Q5" s="45">
        <v>108</v>
      </c>
      <c r="R5" s="45">
        <v>12</v>
      </c>
      <c r="S5" s="45">
        <v>8</v>
      </c>
      <c r="T5" s="45">
        <v>7</v>
      </c>
      <c r="U5" s="45">
        <v>10</v>
      </c>
      <c r="V5" s="45">
        <v>9</v>
      </c>
      <c r="W5" s="45">
        <v>104</v>
      </c>
      <c r="X5" s="45">
        <v>96</v>
      </c>
      <c r="Y5" s="45">
        <v>106</v>
      </c>
      <c r="Z5" s="45">
        <v>97</v>
      </c>
      <c r="AA5" s="45">
        <v>95</v>
      </c>
      <c r="AB5" s="45">
        <v>101</v>
      </c>
      <c r="AC5" s="45">
        <v>106</v>
      </c>
      <c r="AD5" s="46">
        <v>45755</v>
      </c>
      <c r="AE5" s="45">
        <v>3058</v>
      </c>
      <c r="AF5" s="45">
        <v>481</v>
      </c>
      <c r="AG5" s="45">
        <v>653</v>
      </c>
      <c r="AH5" s="45">
        <v>48</v>
      </c>
      <c r="AI5" s="45">
        <v>0.08</v>
      </c>
      <c r="AJ5" s="45">
        <v>36</v>
      </c>
      <c r="AK5" s="45">
        <v>0.05</v>
      </c>
      <c r="AL5" s="45">
        <f t="shared" si="0"/>
        <v>84</v>
      </c>
      <c r="AM5" s="45">
        <v>2.67</v>
      </c>
      <c r="AN5" s="45">
        <v>2.0499999999999998</v>
      </c>
      <c r="AO5" s="45">
        <v>1.47</v>
      </c>
      <c r="AP5" s="45">
        <v>0.68</v>
      </c>
      <c r="AQ5" s="45">
        <v>1.67</v>
      </c>
      <c r="AR5" s="45">
        <v>0.49</v>
      </c>
      <c r="AS5" s="45">
        <v>2.14</v>
      </c>
      <c r="AT5" s="45">
        <v>0.7</v>
      </c>
      <c r="AU5" s="45">
        <v>2.12</v>
      </c>
      <c r="AV5" s="45">
        <v>1.96</v>
      </c>
      <c r="AW5" s="45">
        <v>0.32</v>
      </c>
      <c r="AX5" s="45">
        <v>0.47</v>
      </c>
      <c r="AY5" s="45">
        <v>1.06</v>
      </c>
      <c r="AZ5" s="45">
        <v>0.94</v>
      </c>
      <c r="BA5" s="45">
        <v>1.42</v>
      </c>
      <c r="BB5" s="45">
        <v>0.87</v>
      </c>
      <c r="BC5" s="45">
        <v>1.64</v>
      </c>
      <c r="BD5" s="45">
        <v>1</v>
      </c>
      <c r="BE5" s="45">
        <v>1.35</v>
      </c>
      <c r="BF5" s="45">
        <v>1.68</v>
      </c>
      <c r="BG5" s="45">
        <v>0.91</v>
      </c>
      <c r="BH5" s="45">
        <v>1.43</v>
      </c>
      <c r="BI5" s="45">
        <v>3.2</v>
      </c>
      <c r="BJ5" s="45">
        <v>-2</v>
      </c>
      <c r="BK5" s="45">
        <v>-1.6</v>
      </c>
      <c r="BL5" s="45">
        <v>0.4</v>
      </c>
      <c r="BM5" s="45">
        <v>2</v>
      </c>
      <c r="BN5" s="46">
        <v>45748</v>
      </c>
      <c r="BO5" s="45">
        <v>0</v>
      </c>
      <c r="BP5" s="45">
        <v>0</v>
      </c>
      <c r="BQ5" s="45">
        <v>0</v>
      </c>
      <c r="BR5" s="45">
        <v>0</v>
      </c>
      <c r="BS5" s="45">
        <v>0</v>
      </c>
      <c r="BT5" s="45">
        <v>0</v>
      </c>
      <c r="BU5" s="45">
        <v>0</v>
      </c>
      <c r="BV5" s="45">
        <v>0</v>
      </c>
      <c r="BW5" s="45">
        <v>0</v>
      </c>
      <c r="BX5" s="45">
        <v>0</v>
      </c>
      <c r="BY5" s="45" t="s">
        <v>66</v>
      </c>
      <c r="BZ5" s="45" t="s">
        <v>66</v>
      </c>
      <c r="CA5" s="45" t="s">
        <v>69</v>
      </c>
      <c r="CB5" s="45" t="s">
        <v>35</v>
      </c>
      <c r="CC5" s="45">
        <v>108</v>
      </c>
      <c r="CD5" s="45">
        <v>105</v>
      </c>
    </row>
    <row r="6" spans="1:82" ht="15" customHeight="1" x14ac:dyDescent="0.25">
      <c r="A6" s="45" t="s">
        <v>415</v>
      </c>
      <c r="B6" s="45" t="s">
        <v>434</v>
      </c>
      <c r="C6" s="45" t="s">
        <v>435</v>
      </c>
      <c r="D6" s="45">
        <v>1</v>
      </c>
      <c r="E6" s="45" t="s">
        <v>437</v>
      </c>
      <c r="F6" s="45" t="s">
        <v>436</v>
      </c>
      <c r="G6" s="45" t="s">
        <v>439</v>
      </c>
      <c r="H6" s="45" t="s">
        <v>438</v>
      </c>
      <c r="I6" s="45" t="s">
        <v>440</v>
      </c>
      <c r="J6" s="45">
        <v>3822</v>
      </c>
      <c r="K6" s="45">
        <v>2466</v>
      </c>
      <c r="L6" s="45">
        <v>1422</v>
      </c>
      <c r="M6" s="45">
        <v>106</v>
      </c>
      <c r="N6" s="45">
        <v>0.41</v>
      </c>
      <c r="O6" s="45">
        <v>69</v>
      </c>
      <c r="P6" s="45">
        <v>0.16</v>
      </c>
      <c r="Q6" s="45">
        <v>99</v>
      </c>
      <c r="R6" s="45">
        <v>13</v>
      </c>
      <c r="S6" s="45">
        <v>11</v>
      </c>
      <c r="T6" s="45">
        <v>9</v>
      </c>
      <c r="U6" s="45">
        <v>9</v>
      </c>
      <c r="V6" s="45">
        <v>0</v>
      </c>
      <c r="W6" s="45">
        <v>101</v>
      </c>
      <c r="X6" s="45">
        <v>95</v>
      </c>
      <c r="Y6" s="45">
        <v>101</v>
      </c>
      <c r="Z6" s="45">
        <v>94</v>
      </c>
      <c r="AA6" s="45">
        <v>105</v>
      </c>
      <c r="AB6" s="45">
        <v>98</v>
      </c>
      <c r="AC6" s="45">
        <v>101</v>
      </c>
      <c r="AD6" s="46">
        <v>45748</v>
      </c>
      <c r="AE6" s="45">
        <v>3055</v>
      </c>
      <c r="AF6" s="45">
        <v>409</v>
      </c>
      <c r="AG6" s="45">
        <v>1045</v>
      </c>
      <c r="AH6" s="45">
        <v>65</v>
      </c>
      <c r="AI6" s="45">
        <v>0.08</v>
      </c>
      <c r="AJ6" s="45">
        <v>42</v>
      </c>
      <c r="AK6" s="45">
        <v>0.03</v>
      </c>
      <c r="AL6" s="45">
        <f t="shared" si="0"/>
        <v>107</v>
      </c>
      <c r="AM6" s="45">
        <v>2.94</v>
      </c>
      <c r="AN6" s="45">
        <v>2.81</v>
      </c>
      <c r="AO6" s="45">
        <v>1.87</v>
      </c>
      <c r="AP6" s="45">
        <v>1.56</v>
      </c>
      <c r="AQ6" s="45">
        <v>1.58</v>
      </c>
      <c r="AR6" s="45">
        <v>1.65</v>
      </c>
      <c r="AS6" s="45">
        <v>2.44</v>
      </c>
      <c r="AT6" s="45">
        <v>1.29</v>
      </c>
      <c r="AU6" s="45">
        <v>2.5499999999999998</v>
      </c>
      <c r="AV6" s="45">
        <v>3.12</v>
      </c>
      <c r="AW6" s="45">
        <v>1.43</v>
      </c>
      <c r="AX6" s="45">
        <v>0.45</v>
      </c>
      <c r="AY6" s="45">
        <v>1.99</v>
      </c>
      <c r="AZ6" s="45">
        <v>2.0499999999999998</v>
      </c>
      <c r="BA6" s="45">
        <v>-0.05</v>
      </c>
      <c r="BB6" s="45">
        <v>1.74</v>
      </c>
      <c r="BC6" s="45">
        <v>2.38</v>
      </c>
      <c r="BD6" s="45">
        <v>1.76</v>
      </c>
      <c r="BE6" s="45">
        <v>1.98</v>
      </c>
      <c r="BF6" s="45">
        <v>2.0499999999999998</v>
      </c>
      <c r="BG6" s="45">
        <v>-0.43</v>
      </c>
      <c r="BH6" s="45">
        <v>2.0699999999999998</v>
      </c>
      <c r="BI6" s="45">
        <v>0.8</v>
      </c>
      <c r="BJ6" s="45">
        <v>-4.0999999999999996</v>
      </c>
      <c r="BK6" s="45">
        <v>-4.5999999999999996</v>
      </c>
      <c r="BL6" s="45">
        <v>-0.7</v>
      </c>
      <c r="BM6" s="45">
        <v>2.4</v>
      </c>
      <c r="BN6" s="46">
        <v>45748</v>
      </c>
      <c r="BO6" s="45">
        <v>0</v>
      </c>
      <c r="BP6" s="45">
        <v>0</v>
      </c>
      <c r="BQ6" s="45">
        <v>0</v>
      </c>
      <c r="BR6" s="45">
        <v>0</v>
      </c>
      <c r="BS6" s="45">
        <v>0</v>
      </c>
      <c r="BT6" s="45">
        <v>0</v>
      </c>
      <c r="BU6" s="45">
        <v>0</v>
      </c>
      <c r="BV6" s="45">
        <v>0</v>
      </c>
      <c r="BW6" s="45">
        <v>0</v>
      </c>
      <c r="BX6" s="45">
        <v>0</v>
      </c>
      <c r="BY6" s="45" t="s">
        <v>66</v>
      </c>
      <c r="BZ6" s="45" t="s">
        <v>66</v>
      </c>
      <c r="CA6" s="45" t="s">
        <v>67</v>
      </c>
      <c r="CB6" s="45" t="s">
        <v>35</v>
      </c>
      <c r="CC6" s="45">
        <v>100</v>
      </c>
      <c r="CD6" s="45">
        <v>100</v>
      </c>
    </row>
    <row r="7" spans="1:82" ht="15" customHeight="1" x14ac:dyDescent="0.25">
      <c r="A7" s="45" t="s">
        <v>415</v>
      </c>
      <c r="B7" s="45" t="s">
        <v>810</v>
      </c>
      <c r="C7" s="45" t="s">
        <v>811</v>
      </c>
      <c r="D7" s="45">
        <v>1</v>
      </c>
      <c r="E7" s="45" t="s">
        <v>437</v>
      </c>
      <c r="F7" s="45" t="s">
        <v>436</v>
      </c>
      <c r="G7" s="45" t="s">
        <v>813</v>
      </c>
      <c r="H7" s="45" t="s">
        <v>812</v>
      </c>
      <c r="I7" s="45" t="s">
        <v>814</v>
      </c>
      <c r="J7" s="45">
        <v>3889</v>
      </c>
      <c r="K7" s="45">
        <v>2587</v>
      </c>
      <c r="L7" s="45">
        <v>1424</v>
      </c>
      <c r="M7" s="45">
        <v>122</v>
      </c>
      <c r="N7" s="45">
        <v>0.53</v>
      </c>
      <c r="O7" s="45">
        <v>51</v>
      </c>
      <c r="P7" s="45">
        <v>0.01</v>
      </c>
      <c r="Q7" s="45">
        <v>107</v>
      </c>
      <c r="R7" s="45">
        <v>13</v>
      </c>
      <c r="S7" s="45">
        <v>11</v>
      </c>
      <c r="T7" s="45">
        <v>8</v>
      </c>
      <c r="U7" s="45">
        <v>9</v>
      </c>
      <c r="V7" s="45">
        <v>6</v>
      </c>
      <c r="W7" s="45">
        <v>103</v>
      </c>
      <c r="X7" s="45">
        <v>95</v>
      </c>
      <c r="Y7" s="45">
        <v>107</v>
      </c>
      <c r="Z7" s="45">
        <v>100</v>
      </c>
      <c r="AA7" s="45">
        <v>94</v>
      </c>
      <c r="AB7" s="45">
        <v>97</v>
      </c>
      <c r="AC7" s="45">
        <v>99</v>
      </c>
      <c r="AD7" s="46">
        <v>45748</v>
      </c>
      <c r="AE7" s="45">
        <v>3029</v>
      </c>
      <c r="AF7" s="45">
        <v>504</v>
      </c>
      <c r="AG7" s="45">
        <v>1069</v>
      </c>
      <c r="AH7" s="45">
        <v>76</v>
      </c>
      <c r="AI7" s="45">
        <v>0.12</v>
      </c>
      <c r="AJ7" s="45">
        <v>27</v>
      </c>
      <c r="AK7" s="45">
        <v>-0.03</v>
      </c>
      <c r="AL7" s="45">
        <f t="shared" si="0"/>
        <v>103</v>
      </c>
      <c r="AM7" s="45">
        <v>2.76</v>
      </c>
      <c r="AN7" s="45">
        <v>2.11</v>
      </c>
      <c r="AO7" s="45">
        <v>1.29</v>
      </c>
      <c r="AP7" s="45">
        <v>0.73</v>
      </c>
      <c r="AQ7" s="45">
        <v>0.75</v>
      </c>
      <c r="AR7" s="45">
        <v>0.93</v>
      </c>
      <c r="AS7" s="45">
        <v>1.47</v>
      </c>
      <c r="AT7" s="45">
        <v>0.49</v>
      </c>
      <c r="AU7" s="45">
        <v>2.29</v>
      </c>
      <c r="AV7" s="45">
        <v>2.66</v>
      </c>
      <c r="AW7" s="45">
        <v>0.42</v>
      </c>
      <c r="AX7" s="45">
        <v>0.63</v>
      </c>
      <c r="AY7" s="45">
        <v>1.2</v>
      </c>
      <c r="AZ7" s="45">
        <v>0.56999999999999995</v>
      </c>
      <c r="BA7" s="45">
        <v>1.04</v>
      </c>
      <c r="BB7" s="45">
        <v>0.91</v>
      </c>
      <c r="BC7" s="45">
        <v>1.93</v>
      </c>
      <c r="BD7" s="45">
        <v>0.88</v>
      </c>
      <c r="BE7" s="45">
        <v>1.35</v>
      </c>
      <c r="BF7" s="45">
        <v>2.35</v>
      </c>
      <c r="BG7" s="45">
        <v>0.63</v>
      </c>
      <c r="BH7" s="45">
        <v>1.89</v>
      </c>
      <c r="BI7" s="45">
        <v>1.8</v>
      </c>
      <c r="BJ7" s="45">
        <v>-3.5</v>
      </c>
      <c r="BK7" s="45">
        <v>-3.4</v>
      </c>
      <c r="BL7" s="45">
        <v>0.5</v>
      </c>
      <c r="BM7" s="45">
        <v>2.5</v>
      </c>
      <c r="BN7" s="46">
        <v>45748</v>
      </c>
      <c r="BO7" s="45">
        <v>0</v>
      </c>
      <c r="BP7" s="45">
        <v>0</v>
      </c>
      <c r="BQ7" s="45">
        <v>0</v>
      </c>
      <c r="BR7" s="45">
        <v>0</v>
      </c>
      <c r="BS7" s="45">
        <v>0</v>
      </c>
      <c r="BT7" s="45">
        <v>0</v>
      </c>
      <c r="BU7" s="45">
        <v>0</v>
      </c>
      <c r="BV7" s="45">
        <v>1</v>
      </c>
      <c r="BW7" s="45">
        <v>0</v>
      </c>
      <c r="BX7" s="45">
        <v>0</v>
      </c>
      <c r="BY7" s="45" t="s">
        <v>66</v>
      </c>
      <c r="BZ7" s="45" t="s">
        <v>66</v>
      </c>
      <c r="CA7" s="45" t="s">
        <v>69</v>
      </c>
      <c r="CB7" s="45" t="s">
        <v>40</v>
      </c>
      <c r="CC7" s="45">
        <v>111</v>
      </c>
      <c r="CD7" s="45">
        <v>110</v>
      </c>
    </row>
    <row r="8" spans="1:82" ht="15" customHeight="1" x14ac:dyDescent="0.25">
      <c r="A8" s="45" t="s">
        <v>415</v>
      </c>
      <c r="B8" s="45" t="s">
        <v>815</v>
      </c>
      <c r="C8" s="45" t="s">
        <v>816</v>
      </c>
      <c r="D8" s="45">
        <v>1</v>
      </c>
      <c r="E8" s="45" t="s">
        <v>437</v>
      </c>
      <c r="F8" s="45" t="s">
        <v>436</v>
      </c>
      <c r="G8" s="45" t="s">
        <v>813</v>
      </c>
      <c r="H8" s="45" t="s">
        <v>812</v>
      </c>
      <c r="I8" s="45" t="s">
        <v>814</v>
      </c>
      <c r="J8" s="45">
        <v>3861</v>
      </c>
      <c r="K8" s="45">
        <v>2491</v>
      </c>
      <c r="L8" s="45">
        <v>1233</v>
      </c>
      <c r="M8" s="45">
        <v>107</v>
      </c>
      <c r="N8" s="45">
        <v>0.46</v>
      </c>
      <c r="O8" s="45">
        <v>59</v>
      </c>
      <c r="P8" s="45">
        <v>0.13</v>
      </c>
      <c r="Q8" s="45">
        <v>105</v>
      </c>
      <c r="R8" s="45">
        <v>13</v>
      </c>
      <c r="S8" s="45">
        <v>11</v>
      </c>
      <c r="T8" s="45">
        <v>8</v>
      </c>
      <c r="U8" s="45">
        <v>8</v>
      </c>
      <c r="V8" s="45">
        <v>5</v>
      </c>
      <c r="W8" s="45">
        <v>104</v>
      </c>
      <c r="X8" s="45">
        <v>97</v>
      </c>
      <c r="Y8" s="45">
        <v>106</v>
      </c>
      <c r="Z8" s="45">
        <v>97</v>
      </c>
      <c r="AA8" s="45">
        <v>97</v>
      </c>
      <c r="AB8" s="45">
        <v>98</v>
      </c>
      <c r="AC8" s="45">
        <v>99</v>
      </c>
      <c r="AD8" s="46">
        <v>45748</v>
      </c>
      <c r="AE8" s="45">
        <v>3023</v>
      </c>
      <c r="AF8" s="45">
        <v>420</v>
      </c>
      <c r="AG8" s="45">
        <v>943</v>
      </c>
      <c r="AH8" s="45">
        <v>59</v>
      </c>
      <c r="AI8" s="45">
        <v>7.0000000000000007E-2</v>
      </c>
      <c r="AJ8" s="45">
        <v>33</v>
      </c>
      <c r="AK8" s="45">
        <v>0.01</v>
      </c>
      <c r="AL8" s="45">
        <f t="shared" si="0"/>
        <v>92</v>
      </c>
      <c r="AM8" s="45">
        <v>2.83</v>
      </c>
      <c r="AN8" s="45">
        <v>2.16</v>
      </c>
      <c r="AO8" s="45">
        <v>1.4</v>
      </c>
      <c r="AP8" s="45">
        <v>0.61</v>
      </c>
      <c r="AQ8" s="45">
        <v>1.41</v>
      </c>
      <c r="AR8" s="45">
        <v>0.76</v>
      </c>
      <c r="AS8" s="45">
        <v>1.82</v>
      </c>
      <c r="AT8" s="45">
        <v>0.93</v>
      </c>
      <c r="AU8" s="45">
        <v>1.99</v>
      </c>
      <c r="AV8" s="45">
        <v>2.5299999999999998</v>
      </c>
      <c r="AW8" s="45">
        <v>0.67</v>
      </c>
      <c r="AX8" s="45">
        <v>0.11</v>
      </c>
      <c r="AY8" s="45">
        <v>1.01</v>
      </c>
      <c r="AZ8" s="45">
        <v>1.21</v>
      </c>
      <c r="BA8" s="45">
        <v>-0.05</v>
      </c>
      <c r="BB8" s="45">
        <v>1.01</v>
      </c>
      <c r="BC8" s="45">
        <v>2.17</v>
      </c>
      <c r="BD8" s="45">
        <v>1.55</v>
      </c>
      <c r="BE8" s="45">
        <v>1.52</v>
      </c>
      <c r="BF8" s="45">
        <v>1.35</v>
      </c>
      <c r="BG8" s="45">
        <v>1.34</v>
      </c>
      <c r="BH8" s="45">
        <v>1.91</v>
      </c>
      <c r="BI8" s="45">
        <v>2.1</v>
      </c>
      <c r="BJ8" s="45">
        <v>-2.2000000000000002</v>
      </c>
      <c r="BK8" s="45">
        <v>-2.4</v>
      </c>
      <c r="BL8" s="45">
        <v>0</v>
      </c>
      <c r="BM8" s="45">
        <v>2.6</v>
      </c>
      <c r="BN8" s="46">
        <v>45748</v>
      </c>
      <c r="BO8" s="45">
        <v>0</v>
      </c>
      <c r="BP8" s="45">
        <v>0</v>
      </c>
      <c r="BQ8" s="45">
        <v>0</v>
      </c>
      <c r="BR8" s="45">
        <v>0</v>
      </c>
      <c r="BS8" s="45">
        <v>0</v>
      </c>
      <c r="BT8" s="45">
        <v>0</v>
      </c>
      <c r="BU8" s="45">
        <v>0</v>
      </c>
      <c r="BV8" s="45">
        <v>0</v>
      </c>
      <c r="BW8" s="45">
        <v>0</v>
      </c>
      <c r="BX8" s="45">
        <v>0</v>
      </c>
      <c r="BY8" s="45" t="s">
        <v>66</v>
      </c>
      <c r="BZ8" s="45" t="s">
        <v>66</v>
      </c>
      <c r="CA8" s="45" t="s">
        <v>69</v>
      </c>
      <c r="CB8" s="45" t="s">
        <v>40</v>
      </c>
      <c r="CC8" s="45">
        <v>110</v>
      </c>
      <c r="CD8" s="45">
        <v>108</v>
      </c>
    </row>
    <row r="9" spans="1:82" ht="15" customHeight="1" x14ac:dyDescent="0.25">
      <c r="A9" s="45" t="s">
        <v>415</v>
      </c>
      <c r="B9" s="45" t="s">
        <v>444</v>
      </c>
      <c r="C9" s="45" t="s">
        <v>445</v>
      </c>
      <c r="D9" s="45">
        <v>1</v>
      </c>
      <c r="E9" s="45" t="s">
        <v>424</v>
      </c>
      <c r="F9" s="45" t="s">
        <v>423</v>
      </c>
      <c r="G9" s="45" t="s">
        <v>457</v>
      </c>
      <c r="H9" s="45" t="s">
        <v>446</v>
      </c>
      <c r="I9" s="45" t="s">
        <v>447</v>
      </c>
      <c r="J9" s="45">
        <v>3877</v>
      </c>
      <c r="K9" s="45">
        <v>2658</v>
      </c>
      <c r="L9" s="45">
        <v>924</v>
      </c>
      <c r="M9" s="45">
        <v>110</v>
      </c>
      <c r="N9" s="45">
        <v>0.63</v>
      </c>
      <c r="O9" s="45">
        <v>64</v>
      </c>
      <c r="P9" s="45">
        <v>0.26</v>
      </c>
      <c r="Q9" s="45">
        <v>103</v>
      </c>
      <c r="R9" s="45">
        <v>13</v>
      </c>
      <c r="S9" s="45">
        <v>9</v>
      </c>
      <c r="T9" s="45">
        <v>11</v>
      </c>
      <c r="U9" s="45">
        <v>7</v>
      </c>
      <c r="V9" s="45">
        <v>8</v>
      </c>
      <c r="W9" s="45">
        <v>103</v>
      </c>
      <c r="X9" s="45">
        <v>95</v>
      </c>
      <c r="Y9" s="45">
        <v>103</v>
      </c>
      <c r="Z9" s="45">
        <v>104</v>
      </c>
      <c r="AA9" s="45">
        <v>97</v>
      </c>
      <c r="AB9" s="45">
        <v>96</v>
      </c>
      <c r="AC9" s="45">
        <v>99</v>
      </c>
      <c r="AD9" s="46">
        <v>45748</v>
      </c>
      <c r="AE9" s="45">
        <v>3013</v>
      </c>
      <c r="AF9" s="45">
        <v>372</v>
      </c>
      <c r="AG9" s="45">
        <v>588</v>
      </c>
      <c r="AH9" s="45">
        <v>56</v>
      </c>
      <c r="AI9" s="45">
        <v>0.12</v>
      </c>
      <c r="AJ9" s="45">
        <v>30</v>
      </c>
      <c r="AK9" s="45">
        <v>0.04</v>
      </c>
      <c r="AL9" s="45">
        <f t="shared" si="0"/>
        <v>86</v>
      </c>
      <c r="AM9" s="45">
        <v>2.8</v>
      </c>
      <c r="AN9" s="45">
        <v>2.17</v>
      </c>
      <c r="AO9" s="45">
        <v>1.33</v>
      </c>
      <c r="AP9" s="45">
        <v>1.55</v>
      </c>
      <c r="AQ9" s="45">
        <v>1.1299999999999999</v>
      </c>
      <c r="AR9" s="45">
        <v>0.7</v>
      </c>
      <c r="AS9" s="45">
        <v>1.95</v>
      </c>
      <c r="AT9" s="45">
        <v>1.08</v>
      </c>
      <c r="AU9" s="45">
        <v>1.99</v>
      </c>
      <c r="AV9" s="45">
        <v>2.29</v>
      </c>
      <c r="AW9" s="45">
        <v>0.94</v>
      </c>
      <c r="AX9" s="45">
        <v>0.19</v>
      </c>
      <c r="AY9" s="45">
        <v>1.8</v>
      </c>
      <c r="AZ9" s="45">
        <v>2</v>
      </c>
      <c r="BA9" s="45">
        <v>0.17</v>
      </c>
      <c r="BB9" s="45">
        <v>2.12</v>
      </c>
      <c r="BC9" s="45">
        <v>2.12</v>
      </c>
      <c r="BD9" s="45">
        <v>1.69</v>
      </c>
      <c r="BE9" s="45">
        <v>1.78</v>
      </c>
      <c r="BF9" s="45">
        <v>1.48</v>
      </c>
      <c r="BG9" s="45">
        <v>0.69</v>
      </c>
      <c r="BH9" s="45">
        <v>1.91</v>
      </c>
      <c r="BI9" s="45">
        <v>1.1000000000000001</v>
      </c>
      <c r="BJ9" s="45">
        <v>-1.8</v>
      </c>
      <c r="BK9" s="45">
        <v>-1.5</v>
      </c>
      <c r="BL9" s="45">
        <v>-0.8</v>
      </c>
      <c r="BM9" s="45">
        <v>2.5</v>
      </c>
      <c r="BN9" s="46">
        <v>45748</v>
      </c>
      <c r="BO9" s="45">
        <v>0</v>
      </c>
      <c r="BP9" s="45">
        <v>0</v>
      </c>
      <c r="BQ9" s="45">
        <v>0</v>
      </c>
      <c r="BR9" s="45">
        <v>0</v>
      </c>
      <c r="BS9" s="45">
        <v>0</v>
      </c>
      <c r="BT9" s="45">
        <v>0</v>
      </c>
      <c r="BU9" s="45">
        <v>0</v>
      </c>
      <c r="BV9" s="45">
        <v>0</v>
      </c>
      <c r="BW9" s="45">
        <v>0</v>
      </c>
      <c r="BX9" s="45">
        <v>0</v>
      </c>
      <c r="BY9" s="45" t="s">
        <v>66</v>
      </c>
      <c r="BZ9" s="45" t="s">
        <v>80</v>
      </c>
      <c r="CA9" s="45" t="s">
        <v>69</v>
      </c>
      <c r="CB9" s="45" t="s">
        <v>40</v>
      </c>
      <c r="CC9" s="45">
        <v>111</v>
      </c>
      <c r="CD9" s="45">
        <v>113</v>
      </c>
    </row>
    <row r="10" spans="1:82" ht="15" customHeight="1" x14ac:dyDescent="0.25">
      <c r="A10" s="45" t="s">
        <v>415</v>
      </c>
      <c r="B10" s="45" t="s">
        <v>817</v>
      </c>
      <c r="C10" s="45" t="s">
        <v>818</v>
      </c>
      <c r="D10" s="45">
        <v>1</v>
      </c>
      <c r="E10" s="45" t="s">
        <v>437</v>
      </c>
      <c r="F10" s="45" t="s">
        <v>436</v>
      </c>
      <c r="G10" s="45" t="s">
        <v>820</v>
      </c>
      <c r="H10" s="45" t="s">
        <v>819</v>
      </c>
      <c r="I10" s="45" t="s">
        <v>821</v>
      </c>
      <c r="J10" s="45">
        <v>3812</v>
      </c>
      <c r="K10" s="45">
        <v>2597</v>
      </c>
      <c r="L10" s="45">
        <v>1896</v>
      </c>
      <c r="M10" s="45">
        <v>134</v>
      </c>
      <c r="N10" s="45">
        <v>0.45</v>
      </c>
      <c r="O10" s="45">
        <v>71</v>
      </c>
      <c r="P10" s="45">
        <v>0.03</v>
      </c>
      <c r="Q10" s="45">
        <v>98</v>
      </c>
      <c r="R10" s="45">
        <v>11</v>
      </c>
      <c r="S10" s="45">
        <v>10</v>
      </c>
      <c r="T10" s="45">
        <v>4</v>
      </c>
      <c r="U10" s="45">
        <v>7</v>
      </c>
      <c r="V10" s="45">
        <v>3</v>
      </c>
      <c r="W10" s="45">
        <v>102</v>
      </c>
      <c r="X10" s="45">
        <v>93</v>
      </c>
      <c r="Y10" s="45">
        <v>99</v>
      </c>
      <c r="Z10" s="45">
        <v>101</v>
      </c>
      <c r="AA10" s="45">
        <v>105</v>
      </c>
      <c r="AB10" s="45">
        <v>94</v>
      </c>
      <c r="AC10" s="45">
        <v>97</v>
      </c>
      <c r="AD10" s="46">
        <v>45748</v>
      </c>
      <c r="AE10" s="45">
        <v>2992</v>
      </c>
      <c r="AF10" s="45">
        <v>540</v>
      </c>
      <c r="AG10" s="45">
        <v>1283</v>
      </c>
      <c r="AH10" s="45">
        <v>88</v>
      </c>
      <c r="AI10" s="45">
        <v>0.13</v>
      </c>
      <c r="AJ10" s="45">
        <v>40</v>
      </c>
      <c r="AK10" s="45">
        <v>-0.01</v>
      </c>
      <c r="AL10" s="45">
        <f t="shared" si="0"/>
        <v>128</v>
      </c>
      <c r="AM10" s="45">
        <v>3.03</v>
      </c>
      <c r="AN10" s="45">
        <v>1.29</v>
      </c>
      <c r="AO10" s="45">
        <v>1.1200000000000001</v>
      </c>
      <c r="AP10" s="45">
        <v>0.23</v>
      </c>
      <c r="AQ10" s="45">
        <v>0.76</v>
      </c>
      <c r="AR10" s="45">
        <v>0.66</v>
      </c>
      <c r="AS10" s="45">
        <v>1.32</v>
      </c>
      <c r="AT10" s="45">
        <v>0.65</v>
      </c>
      <c r="AU10" s="45">
        <v>1.67</v>
      </c>
      <c r="AV10" s="45">
        <v>1.75</v>
      </c>
      <c r="AW10" s="45">
        <v>0.39</v>
      </c>
      <c r="AX10" s="45">
        <v>0.2</v>
      </c>
      <c r="AY10" s="45">
        <v>0.55000000000000004</v>
      </c>
      <c r="AZ10" s="45">
        <v>0.06</v>
      </c>
      <c r="BA10" s="45">
        <v>1.52</v>
      </c>
      <c r="BB10" s="45">
        <v>0.28999999999999998</v>
      </c>
      <c r="BC10" s="45">
        <v>1.01</v>
      </c>
      <c r="BD10" s="45">
        <v>0.19</v>
      </c>
      <c r="BE10" s="45">
        <v>0.62</v>
      </c>
      <c r="BF10" s="45">
        <v>1.7</v>
      </c>
      <c r="BG10" s="45">
        <v>0.6</v>
      </c>
      <c r="BH10" s="45">
        <v>1.1200000000000001</v>
      </c>
      <c r="BI10" s="45">
        <v>0.5</v>
      </c>
      <c r="BJ10" s="45">
        <v>-4.5</v>
      </c>
      <c r="BK10" s="45">
        <v>-4.2</v>
      </c>
      <c r="BL10" s="45">
        <v>-1.1000000000000001</v>
      </c>
      <c r="BM10" s="45">
        <v>2.8</v>
      </c>
      <c r="BN10" s="46">
        <v>45748</v>
      </c>
      <c r="BO10" s="45">
        <v>0</v>
      </c>
      <c r="BP10" s="45">
        <v>0</v>
      </c>
      <c r="BQ10" s="45">
        <v>0</v>
      </c>
      <c r="BR10" s="45">
        <v>0</v>
      </c>
      <c r="BS10" s="45">
        <v>0</v>
      </c>
      <c r="BT10" s="45">
        <v>0</v>
      </c>
      <c r="BU10" s="45">
        <v>0</v>
      </c>
      <c r="BV10" s="45">
        <v>0</v>
      </c>
      <c r="BW10" s="45">
        <v>0</v>
      </c>
      <c r="BX10" s="45">
        <v>0</v>
      </c>
      <c r="BY10" s="45" t="s">
        <v>66</v>
      </c>
      <c r="BZ10" s="45" t="s">
        <v>66</v>
      </c>
      <c r="CA10" s="45" t="s">
        <v>67</v>
      </c>
      <c r="CB10" s="45" t="s">
        <v>74</v>
      </c>
      <c r="CC10" s="45">
        <v>103</v>
      </c>
      <c r="CD10" s="45">
        <v>105</v>
      </c>
    </row>
    <row r="11" spans="1:82" ht="15" customHeight="1" x14ac:dyDescent="0.25">
      <c r="A11" s="45" t="s">
        <v>415</v>
      </c>
      <c r="B11" s="45" t="s">
        <v>822</v>
      </c>
      <c r="C11" s="45" t="s">
        <v>823</v>
      </c>
      <c r="D11" s="45">
        <v>1</v>
      </c>
      <c r="E11" s="45" t="s">
        <v>437</v>
      </c>
      <c r="F11" s="45" t="s">
        <v>436</v>
      </c>
      <c r="G11" s="45" t="s">
        <v>442</v>
      </c>
      <c r="H11" s="45" t="s">
        <v>441</v>
      </c>
      <c r="I11" s="45" t="s">
        <v>443</v>
      </c>
      <c r="J11" s="45">
        <v>3789</v>
      </c>
      <c r="K11" s="45">
        <v>2353</v>
      </c>
      <c r="L11" s="45">
        <v>877</v>
      </c>
      <c r="M11" s="45">
        <v>104</v>
      </c>
      <c r="N11" s="45">
        <v>0.56999999999999995</v>
      </c>
      <c r="O11" s="45">
        <v>55</v>
      </c>
      <c r="P11" s="45">
        <v>0.19</v>
      </c>
      <c r="Q11" s="45">
        <v>103</v>
      </c>
      <c r="R11" s="45">
        <v>14</v>
      </c>
      <c r="S11" s="45">
        <v>11</v>
      </c>
      <c r="T11" s="45">
        <v>8</v>
      </c>
      <c r="U11" s="45">
        <v>11</v>
      </c>
      <c r="V11" s="45">
        <v>6</v>
      </c>
      <c r="W11" s="45">
        <v>102</v>
      </c>
      <c r="X11" s="45">
        <v>97</v>
      </c>
      <c r="Y11" s="45">
        <v>102</v>
      </c>
      <c r="Z11" s="45">
        <v>100</v>
      </c>
      <c r="AA11" s="45">
        <v>100</v>
      </c>
      <c r="AB11" s="45">
        <v>94</v>
      </c>
      <c r="AC11" s="45">
        <v>101</v>
      </c>
      <c r="AD11" s="46">
        <v>45748</v>
      </c>
      <c r="AE11" s="45">
        <v>2988</v>
      </c>
      <c r="AF11" s="45">
        <v>337</v>
      </c>
      <c r="AG11" s="45">
        <v>578</v>
      </c>
      <c r="AH11" s="45">
        <v>68</v>
      </c>
      <c r="AI11" s="45">
        <v>0.16</v>
      </c>
      <c r="AJ11" s="45">
        <v>30</v>
      </c>
      <c r="AK11" s="45">
        <v>0.04</v>
      </c>
      <c r="AL11" s="45">
        <f t="shared" si="0"/>
        <v>98</v>
      </c>
      <c r="AM11" s="45">
        <v>2.83</v>
      </c>
      <c r="AN11" s="45">
        <v>2.11</v>
      </c>
      <c r="AO11" s="45">
        <v>1.36</v>
      </c>
      <c r="AP11" s="45">
        <v>0.75</v>
      </c>
      <c r="AQ11" s="45">
        <v>1.48</v>
      </c>
      <c r="AR11" s="45">
        <v>1.76</v>
      </c>
      <c r="AS11" s="45">
        <v>1.93</v>
      </c>
      <c r="AT11" s="45">
        <v>0.82</v>
      </c>
      <c r="AU11" s="45">
        <v>2.02</v>
      </c>
      <c r="AV11" s="45">
        <v>2.33</v>
      </c>
      <c r="AW11" s="45">
        <v>1.05</v>
      </c>
      <c r="AX11" s="45">
        <v>0.71</v>
      </c>
      <c r="AY11" s="45">
        <v>1.31</v>
      </c>
      <c r="AZ11" s="45">
        <v>1.1399999999999999</v>
      </c>
      <c r="BA11" s="45">
        <v>0.71</v>
      </c>
      <c r="BB11" s="45">
        <v>1.0900000000000001</v>
      </c>
      <c r="BC11" s="45">
        <v>2.59</v>
      </c>
      <c r="BD11" s="45">
        <v>1.72</v>
      </c>
      <c r="BE11" s="45">
        <v>2</v>
      </c>
      <c r="BF11" s="45">
        <v>1.96</v>
      </c>
      <c r="BG11" s="45">
        <v>0.52</v>
      </c>
      <c r="BH11" s="45">
        <v>2.15</v>
      </c>
      <c r="BI11" s="45">
        <v>0.2</v>
      </c>
      <c r="BJ11" s="45">
        <v>-2.5</v>
      </c>
      <c r="BK11" s="45">
        <v>-2.5</v>
      </c>
      <c r="BL11" s="45">
        <v>1.6</v>
      </c>
      <c r="BM11" s="45">
        <v>2.9</v>
      </c>
      <c r="BN11" s="46">
        <v>45748</v>
      </c>
      <c r="BO11" s="45">
        <v>0</v>
      </c>
      <c r="BP11" s="45">
        <v>0</v>
      </c>
      <c r="BQ11" s="45">
        <v>0</v>
      </c>
      <c r="BR11" s="45">
        <v>0</v>
      </c>
      <c r="BS11" s="45">
        <v>0</v>
      </c>
      <c r="BT11" s="45">
        <v>0</v>
      </c>
      <c r="BU11" s="45">
        <v>0</v>
      </c>
      <c r="BV11" s="45">
        <v>0</v>
      </c>
      <c r="BW11" s="45">
        <v>0</v>
      </c>
      <c r="BX11" s="45">
        <v>0</v>
      </c>
      <c r="BY11" s="45" t="s">
        <v>66</v>
      </c>
      <c r="BZ11" s="45" t="s">
        <v>66</v>
      </c>
      <c r="CA11" s="45" t="s">
        <v>82</v>
      </c>
      <c r="CB11" s="45" t="s">
        <v>40</v>
      </c>
      <c r="CC11" s="45">
        <v>109</v>
      </c>
      <c r="CD11" s="45">
        <v>108</v>
      </c>
    </row>
    <row r="12" spans="1:82" ht="15" customHeight="1" x14ac:dyDescent="0.25">
      <c r="A12" s="45" t="s">
        <v>415</v>
      </c>
      <c r="B12" s="45" t="s">
        <v>824</v>
      </c>
      <c r="C12" s="45" t="s">
        <v>825</v>
      </c>
      <c r="D12" s="45">
        <v>1</v>
      </c>
      <c r="E12" s="45" t="s">
        <v>827</v>
      </c>
      <c r="F12" s="45" t="s">
        <v>826</v>
      </c>
      <c r="G12" s="45" t="s">
        <v>829</v>
      </c>
      <c r="H12" s="45" t="s">
        <v>828</v>
      </c>
      <c r="I12" s="45" t="s">
        <v>454</v>
      </c>
      <c r="J12" s="45">
        <v>3799</v>
      </c>
      <c r="K12" s="45">
        <v>2038</v>
      </c>
      <c r="L12" s="45">
        <v>528</v>
      </c>
      <c r="M12" s="45">
        <v>94</v>
      </c>
      <c r="N12" s="45">
        <v>0.61</v>
      </c>
      <c r="O12" s="45">
        <v>38</v>
      </c>
      <c r="P12" s="45">
        <v>0.16</v>
      </c>
      <c r="Q12" s="45">
        <v>101</v>
      </c>
      <c r="R12" s="45">
        <v>14</v>
      </c>
      <c r="S12" s="45">
        <v>10</v>
      </c>
      <c r="T12" s="45">
        <v>14</v>
      </c>
      <c r="U12" s="45">
        <v>9</v>
      </c>
      <c r="V12" s="45">
        <v>4</v>
      </c>
      <c r="W12" s="45">
        <v>104</v>
      </c>
      <c r="X12" s="45">
        <v>97</v>
      </c>
      <c r="Y12" s="45">
        <v>103</v>
      </c>
      <c r="Z12" s="45">
        <v>103</v>
      </c>
      <c r="AA12" s="45">
        <v>103</v>
      </c>
      <c r="AB12" s="45">
        <v>102</v>
      </c>
      <c r="AC12" s="45">
        <v>99</v>
      </c>
      <c r="AD12" s="46">
        <v>45748</v>
      </c>
      <c r="AE12" s="45">
        <v>2984</v>
      </c>
      <c r="AF12" s="45">
        <v>364</v>
      </c>
      <c r="AG12" s="45">
        <v>438</v>
      </c>
      <c r="AH12" s="45">
        <v>59</v>
      </c>
      <c r="AI12" s="45">
        <v>0.15</v>
      </c>
      <c r="AJ12" s="45">
        <v>22</v>
      </c>
      <c r="AK12" s="45">
        <v>0.03</v>
      </c>
      <c r="AL12" s="45">
        <f t="shared" si="0"/>
        <v>81</v>
      </c>
      <c r="AM12" s="45">
        <v>2.97</v>
      </c>
      <c r="AN12" s="45">
        <v>2.4700000000000002</v>
      </c>
      <c r="AO12" s="45">
        <v>1.99</v>
      </c>
      <c r="AP12" s="45">
        <v>1.35</v>
      </c>
      <c r="AQ12" s="45">
        <v>2.02</v>
      </c>
      <c r="AR12" s="45">
        <v>1.58</v>
      </c>
      <c r="AS12" s="45">
        <v>2.36</v>
      </c>
      <c r="AT12" s="45">
        <v>0.94</v>
      </c>
      <c r="AU12" s="45">
        <v>2.66</v>
      </c>
      <c r="AV12" s="45">
        <v>2.41</v>
      </c>
      <c r="AW12" s="45">
        <v>1.36</v>
      </c>
      <c r="AX12" s="45">
        <v>-0.1</v>
      </c>
      <c r="AY12" s="45">
        <v>1.65</v>
      </c>
      <c r="AZ12" s="45">
        <v>1.19</v>
      </c>
      <c r="BA12" s="45">
        <v>1.45</v>
      </c>
      <c r="BB12" s="45">
        <v>1.73</v>
      </c>
      <c r="BC12" s="45">
        <v>1.67</v>
      </c>
      <c r="BD12" s="45">
        <v>0.65</v>
      </c>
      <c r="BE12" s="45">
        <v>1.25</v>
      </c>
      <c r="BF12" s="45">
        <v>2.12</v>
      </c>
      <c r="BG12" s="45">
        <v>0.1</v>
      </c>
      <c r="BH12" s="45">
        <v>1.79</v>
      </c>
      <c r="BI12" s="45">
        <v>0.5</v>
      </c>
      <c r="BJ12" s="45">
        <v>-2.4</v>
      </c>
      <c r="BK12" s="45">
        <v>-1.6</v>
      </c>
      <c r="BL12" s="45">
        <v>0.4</v>
      </c>
      <c r="BM12" s="45">
        <v>2.1</v>
      </c>
      <c r="BN12" s="46">
        <v>45748</v>
      </c>
      <c r="BO12" s="45">
        <v>0</v>
      </c>
      <c r="BP12" s="45">
        <v>0</v>
      </c>
      <c r="BQ12" s="45">
        <v>0</v>
      </c>
      <c r="BR12" s="45">
        <v>0</v>
      </c>
      <c r="BS12" s="45">
        <v>0</v>
      </c>
      <c r="BT12" s="45">
        <v>0</v>
      </c>
      <c r="BU12" s="45">
        <v>0</v>
      </c>
      <c r="BV12" s="45">
        <v>0</v>
      </c>
      <c r="BW12" s="45">
        <v>0</v>
      </c>
      <c r="BX12" s="45">
        <v>0</v>
      </c>
      <c r="BY12" s="45" t="s">
        <v>66</v>
      </c>
      <c r="BZ12" s="45" t="s">
        <v>66</v>
      </c>
      <c r="CA12" s="45" t="s">
        <v>69</v>
      </c>
      <c r="CB12" s="45" t="s">
        <v>40</v>
      </c>
      <c r="CC12" s="45">
        <v>105</v>
      </c>
      <c r="CD12" s="45">
        <v>104</v>
      </c>
    </row>
    <row r="13" spans="1:82" ht="15" customHeight="1" x14ac:dyDescent="0.25">
      <c r="A13" s="45" t="s">
        <v>415</v>
      </c>
      <c r="B13" s="45" t="s">
        <v>830</v>
      </c>
      <c r="C13" s="45" t="s">
        <v>831</v>
      </c>
      <c r="D13" s="45">
        <v>1</v>
      </c>
      <c r="E13" s="45" t="s">
        <v>833</v>
      </c>
      <c r="F13" s="45" t="s">
        <v>832</v>
      </c>
      <c r="G13" s="45" t="s">
        <v>442</v>
      </c>
      <c r="H13" s="45" t="s">
        <v>441</v>
      </c>
      <c r="I13" s="45" t="s">
        <v>443</v>
      </c>
      <c r="J13" s="45">
        <v>3650</v>
      </c>
      <c r="K13" s="45">
        <v>2221</v>
      </c>
      <c r="L13" s="45">
        <v>750</v>
      </c>
      <c r="M13" s="45">
        <v>89</v>
      </c>
      <c r="N13" s="45">
        <v>0.51</v>
      </c>
      <c r="O13" s="45">
        <v>52</v>
      </c>
      <c r="P13" s="45">
        <v>0.21</v>
      </c>
      <c r="Q13" s="45">
        <v>110</v>
      </c>
      <c r="R13" s="45">
        <v>13</v>
      </c>
      <c r="S13" s="45">
        <v>7</v>
      </c>
      <c r="T13" s="45">
        <v>9</v>
      </c>
      <c r="U13" s="45">
        <v>10</v>
      </c>
      <c r="V13" s="45">
        <v>12</v>
      </c>
      <c r="W13" s="45">
        <v>102</v>
      </c>
      <c r="X13" s="45">
        <v>95</v>
      </c>
      <c r="Y13" s="45">
        <v>110</v>
      </c>
      <c r="Z13" s="45">
        <v>105</v>
      </c>
      <c r="AA13" s="45">
        <v>89</v>
      </c>
      <c r="AB13" s="45">
        <v>97</v>
      </c>
      <c r="AC13" s="45">
        <v>100</v>
      </c>
      <c r="AD13" s="46">
        <v>45762</v>
      </c>
      <c r="AE13" s="45">
        <v>2979</v>
      </c>
      <c r="AF13" s="45">
        <v>235</v>
      </c>
      <c r="AG13" s="45">
        <v>412</v>
      </c>
      <c r="AH13" s="45">
        <v>56</v>
      </c>
      <c r="AI13" s="45">
        <v>0.15</v>
      </c>
      <c r="AJ13" s="45">
        <v>28</v>
      </c>
      <c r="AK13" s="45">
        <v>0.05</v>
      </c>
      <c r="AL13" s="45">
        <f t="shared" si="0"/>
        <v>84</v>
      </c>
      <c r="AM13" s="45">
        <v>2.58</v>
      </c>
      <c r="AN13" s="45">
        <v>2.1800000000000002</v>
      </c>
      <c r="AO13" s="45">
        <v>1.32</v>
      </c>
      <c r="AP13" s="45">
        <v>0.77</v>
      </c>
      <c r="AQ13" s="45">
        <v>1.43</v>
      </c>
      <c r="AR13" s="45">
        <v>1.34</v>
      </c>
      <c r="AS13" s="45">
        <v>2.06</v>
      </c>
      <c r="AT13" s="45">
        <v>1.22</v>
      </c>
      <c r="AU13" s="45">
        <v>2.11</v>
      </c>
      <c r="AV13" s="45">
        <v>2.59</v>
      </c>
      <c r="AW13" s="45">
        <v>1.18</v>
      </c>
      <c r="AX13" s="45">
        <v>-0.17</v>
      </c>
      <c r="AY13" s="45">
        <v>1.38</v>
      </c>
      <c r="AZ13" s="45">
        <v>2.0099999999999998</v>
      </c>
      <c r="BA13" s="45">
        <v>0.23</v>
      </c>
      <c r="BB13" s="45">
        <v>1.32</v>
      </c>
      <c r="BC13" s="45">
        <v>3.25</v>
      </c>
      <c r="BD13" s="45">
        <v>2.4</v>
      </c>
      <c r="BE13" s="45">
        <v>2.4900000000000002</v>
      </c>
      <c r="BF13" s="45">
        <v>1.71</v>
      </c>
      <c r="BG13" s="45">
        <v>2.2200000000000002</v>
      </c>
      <c r="BH13" s="45">
        <v>2.87</v>
      </c>
      <c r="BI13" s="45">
        <v>0.1</v>
      </c>
      <c r="BJ13" s="45">
        <v>-1.7</v>
      </c>
      <c r="BK13" s="45">
        <v>-1.2</v>
      </c>
      <c r="BL13" s="45">
        <v>-0.2</v>
      </c>
      <c r="BM13" s="45">
        <v>2.5</v>
      </c>
      <c r="BN13" s="46">
        <v>45762</v>
      </c>
      <c r="BO13" s="45">
        <v>0</v>
      </c>
      <c r="BP13" s="45">
        <v>0</v>
      </c>
      <c r="BQ13" s="45">
        <v>0</v>
      </c>
      <c r="BR13" s="45">
        <v>0</v>
      </c>
      <c r="BS13" s="45">
        <v>0</v>
      </c>
      <c r="BT13" s="45">
        <v>0</v>
      </c>
      <c r="BU13" s="45">
        <v>0</v>
      </c>
      <c r="BV13" s="45">
        <v>0</v>
      </c>
      <c r="BW13" s="45">
        <v>0</v>
      </c>
      <c r="BX13" s="45">
        <v>0</v>
      </c>
      <c r="BY13" s="45" t="s">
        <v>66</v>
      </c>
      <c r="BZ13" s="45" t="s">
        <v>66</v>
      </c>
      <c r="CA13" s="45" t="s">
        <v>77</v>
      </c>
      <c r="CB13" s="45" t="s">
        <v>74</v>
      </c>
      <c r="CC13" s="45">
        <v>109</v>
      </c>
      <c r="CD13" s="45">
        <v>101</v>
      </c>
    </row>
    <row r="14" spans="1:82" ht="15" customHeight="1" x14ac:dyDescent="0.25">
      <c r="A14" s="45" t="s">
        <v>415</v>
      </c>
      <c r="B14" s="45" t="s">
        <v>834</v>
      </c>
      <c r="C14" s="45" t="s">
        <v>835</v>
      </c>
      <c r="D14" s="45">
        <v>1</v>
      </c>
      <c r="E14" s="45" t="s">
        <v>419</v>
      </c>
      <c r="F14" s="45" t="s">
        <v>418</v>
      </c>
      <c r="G14" s="45" t="s">
        <v>442</v>
      </c>
      <c r="H14" s="45" t="s">
        <v>441</v>
      </c>
      <c r="I14" s="45" t="s">
        <v>443</v>
      </c>
      <c r="J14" s="45">
        <v>3647</v>
      </c>
      <c r="K14" s="45">
        <v>1900</v>
      </c>
      <c r="L14" s="45">
        <v>864</v>
      </c>
      <c r="M14" s="45">
        <v>93</v>
      </c>
      <c r="N14" s="45">
        <v>0.5</v>
      </c>
      <c r="O14" s="45">
        <v>53</v>
      </c>
      <c r="P14" s="45">
        <v>0.19</v>
      </c>
      <c r="Q14" s="45">
        <v>103</v>
      </c>
      <c r="R14" s="45">
        <v>15</v>
      </c>
      <c r="S14" s="45">
        <v>11</v>
      </c>
      <c r="T14" s="45">
        <v>7</v>
      </c>
      <c r="U14" s="45">
        <v>13</v>
      </c>
      <c r="V14" s="45">
        <v>7</v>
      </c>
      <c r="W14" s="45">
        <v>100</v>
      </c>
      <c r="X14" s="45">
        <v>95</v>
      </c>
      <c r="Y14" s="45">
        <v>103</v>
      </c>
      <c r="Z14" s="45">
        <v>101</v>
      </c>
      <c r="AA14" s="45">
        <v>95</v>
      </c>
      <c r="AB14" s="45">
        <v>92</v>
      </c>
      <c r="AC14" s="45">
        <v>99</v>
      </c>
      <c r="AD14" s="46">
        <v>45748</v>
      </c>
      <c r="AE14" s="45">
        <v>2972</v>
      </c>
      <c r="AF14" s="45">
        <v>305</v>
      </c>
      <c r="AG14" s="45">
        <v>546</v>
      </c>
      <c r="AH14" s="45">
        <v>54</v>
      </c>
      <c r="AI14" s="45">
        <v>0.12</v>
      </c>
      <c r="AJ14" s="45">
        <v>29</v>
      </c>
      <c r="AK14" s="45">
        <v>0.04</v>
      </c>
      <c r="AL14" s="45">
        <f t="shared" si="0"/>
        <v>83</v>
      </c>
      <c r="AM14" s="45">
        <v>2.8</v>
      </c>
      <c r="AN14" s="45">
        <v>2.48</v>
      </c>
      <c r="AO14" s="45">
        <v>1.6</v>
      </c>
      <c r="AP14" s="45">
        <v>0.95</v>
      </c>
      <c r="AQ14" s="45">
        <v>1.57</v>
      </c>
      <c r="AR14" s="45">
        <v>1.74</v>
      </c>
      <c r="AS14" s="45">
        <v>2.44</v>
      </c>
      <c r="AT14" s="45">
        <v>1.36</v>
      </c>
      <c r="AU14" s="45">
        <v>2.19</v>
      </c>
      <c r="AV14" s="45">
        <v>2.41</v>
      </c>
      <c r="AW14" s="45">
        <v>1.47</v>
      </c>
      <c r="AX14" s="45">
        <v>0.55000000000000004</v>
      </c>
      <c r="AY14" s="45">
        <v>1.48</v>
      </c>
      <c r="AZ14" s="45">
        <v>1.61</v>
      </c>
      <c r="BA14" s="45">
        <v>0.82</v>
      </c>
      <c r="BB14" s="45">
        <v>1.1200000000000001</v>
      </c>
      <c r="BC14" s="45">
        <v>2.46</v>
      </c>
      <c r="BD14" s="45">
        <v>1.71</v>
      </c>
      <c r="BE14" s="45">
        <v>2.0299999999999998</v>
      </c>
      <c r="BF14" s="45">
        <v>1.87</v>
      </c>
      <c r="BG14" s="45">
        <v>-0.26</v>
      </c>
      <c r="BH14" s="45">
        <v>1.98</v>
      </c>
      <c r="BI14" s="45">
        <v>0.9</v>
      </c>
      <c r="BJ14" s="45">
        <v>-2.2999999999999998</v>
      </c>
      <c r="BK14" s="45">
        <v>-2.1</v>
      </c>
      <c r="BL14" s="45">
        <v>-0.9</v>
      </c>
      <c r="BM14" s="45">
        <v>3</v>
      </c>
      <c r="BN14" s="46">
        <v>45748</v>
      </c>
      <c r="BO14" s="45">
        <v>0</v>
      </c>
      <c r="BP14" s="45">
        <v>0</v>
      </c>
      <c r="BQ14" s="45">
        <v>0</v>
      </c>
      <c r="BR14" s="45">
        <v>0</v>
      </c>
      <c r="BS14" s="45">
        <v>0</v>
      </c>
      <c r="BT14" s="45">
        <v>0</v>
      </c>
      <c r="BU14" s="45">
        <v>0</v>
      </c>
      <c r="BV14" s="45">
        <v>0</v>
      </c>
      <c r="BW14" s="45">
        <v>0</v>
      </c>
      <c r="BX14" s="45">
        <v>0</v>
      </c>
      <c r="BY14" s="45" t="s">
        <v>66</v>
      </c>
      <c r="BZ14" s="45" t="s">
        <v>66</v>
      </c>
      <c r="CA14" s="45" t="s">
        <v>70</v>
      </c>
      <c r="CB14" s="45" t="s">
        <v>40</v>
      </c>
      <c r="CC14" s="45">
        <v>101</v>
      </c>
      <c r="CD14" s="45">
        <v>98</v>
      </c>
    </row>
    <row r="15" spans="1:82" ht="15" customHeight="1" x14ac:dyDescent="0.25">
      <c r="A15" s="45" t="s">
        <v>415</v>
      </c>
      <c r="B15" s="45" t="s">
        <v>836</v>
      </c>
      <c r="C15" s="45" t="s">
        <v>837</v>
      </c>
      <c r="D15" s="45">
        <v>1</v>
      </c>
      <c r="E15" s="45" t="s">
        <v>485</v>
      </c>
      <c r="F15" s="45" t="s">
        <v>486</v>
      </c>
      <c r="G15" s="45" t="s">
        <v>839</v>
      </c>
      <c r="H15" s="45" t="s">
        <v>838</v>
      </c>
      <c r="I15" s="45" t="s">
        <v>840</v>
      </c>
      <c r="J15" s="45">
        <v>3638</v>
      </c>
      <c r="K15" s="45">
        <v>2224</v>
      </c>
      <c r="L15" s="45">
        <v>881</v>
      </c>
      <c r="M15" s="45">
        <v>97</v>
      </c>
      <c r="N15" s="45">
        <v>0.53</v>
      </c>
      <c r="O15" s="45">
        <v>56</v>
      </c>
      <c r="P15" s="45">
        <v>0.21</v>
      </c>
      <c r="Q15" s="45">
        <v>105</v>
      </c>
      <c r="R15" s="45">
        <v>12</v>
      </c>
      <c r="S15" s="45">
        <v>11</v>
      </c>
      <c r="T15" s="45">
        <v>3</v>
      </c>
      <c r="U15" s="45">
        <v>13</v>
      </c>
      <c r="V15" s="45">
        <v>2</v>
      </c>
      <c r="W15" s="45">
        <v>103</v>
      </c>
      <c r="X15" s="45">
        <v>98</v>
      </c>
      <c r="Y15" s="45">
        <v>105</v>
      </c>
      <c r="Z15" s="45">
        <v>97</v>
      </c>
      <c r="AA15" s="45">
        <v>93</v>
      </c>
      <c r="AB15" s="45">
        <v>98</v>
      </c>
      <c r="AC15" s="45">
        <v>102</v>
      </c>
      <c r="AD15" s="46">
        <v>45748</v>
      </c>
      <c r="AE15" s="45">
        <v>2972</v>
      </c>
      <c r="AF15" s="45">
        <v>344</v>
      </c>
      <c r="AG15" s="45">
        <v>828</v>
      </c>
      <c r="AH15" s="45">
        <v>58</v>
      </c>
      <c r="AI15" s="45">
        <v>0.09</v>
      </c>
      <c r="AJ15" s="45">
        <v>32</v>
      </c>
      <c r="AK15" s="45">
        <v>0.02</v>
      </c>
      <c r="AL15" s="45">
        <f t="shared" si="0"/>
        <v>90</v>
      </c>
      <c r="AM15" s="45">
        <v>2.83</v>
      </c>
      <c r="AN15" s="45">
        <v>2.0299999999999998</v>
      </c>
      <c r="AO15" s="45">
        <v>1.36</v>
      </c>
      <c r="AP15" s="45">
        <v>0.6</v>
      </c>
      <c r="AQ15" s="45">
        <v>0.27</v>
      </c>
      <c r="AR15" s="45">
        <v>0.53</v>
      </c>
      <c r="AS15" s="45">
        <v>1.49</v>
      </c>
      <c r="AT15" s="45">
        <v>0.47</v>
      </c>
      <c r="AU15" s="45">
        <v>2.5299999999999998</v>
      </c>
      <c r="AV15" s="45">
        <v>2.89</v>
      </c>
      <c r="AW15" s="45">
        <v>0.37</v>
      </c>
      <c r="AX15" s="45">
        <v>1.23</v>
      </c>
      <c r="AY15" s="45">
        <v>0.91</v>
      </c>
      <c r="AZ15" s="45">
        <v>1.07</v>
      </c>
      <c r="BA15" s="45">
        <v>0.54</v>
      </c>
      <c r="BB15" s="45">
        <v>0.56999999999999995</v>
      </c>
      <c r="BC15" s="45">
        <v>1.32</v>
      </c>
      <c r="BD15" s="45">
        <v>1.66</v>
      </c>
      <c r="BE15" s="45">
        <v>1.75</v>
      </c>
      <c r="BF15" s="45">
        <v>1.46</v>
      </c>
      <c r="BG15" s="45">
        <v>-0.51</v>
      </c>
      <c r="BH15" s="45">
        <v>1.45</v>
      </c>
      <c r="BI15" s="45">
        <v>0.2</v>
      </c>
      <c r="BJ15" s="45">
        <v>-2.6</v>
      </c>
      <c r="BK15" s="45">
        <v>-2.1</v>
      </c>
      <c r="BL15" s="45">
        <v>0.3</v>
      </c>
      <c r="BM15" s="45">
        <v>2.7</v>
      </c>
      <c r="BN15" s="46">
        <v>45748</v>
      </c>
      <c r="BO15" s="45">
        <v>0</v>
      </c>
      <c r="BP15" s="45">
        <v>0</v>
      </c>
      <c r="BQ15" s="45">
        <v>0</v>
      </c>
      <c r="BR15" s="45">
        <v>0</v>
      </c>
      <c r="BS15" s="45">
        <v>0</v>
      </c>
      <c r="BT15" s="45">
        <v>0</v>
      </c>
      <c r="BU15" s="45">
        <v>0</v>
      </c>
      <c r="BV15" s="45">
        <v>0</v>
      </c>
      <c r="BW15" s="45">
        <v>0</v>
      </c>
      <c r="BX15" s="45">
        <v>0</v>
      </c>
      <c r="BY15" s="45" t="s">
        <v>66</v>
      </c>
      <c r="BZ15" s="45" t="s">
        <v>66</v>
      </c>
      <c r="CA15" s="45" t="s">
        <v>67</v>
      </c>
      <c r="CB15" s="45" t="s">
        <v>40</v>
      </c>
      <c r="CC15" s="45">
        <v>102</v>
      </c>
      <c r="CD15" s="45">
        <v>100</v>
      </c>
    </row>
    <row r="16" spans="1:82" ht="15" customHeight="1" x14ac:dyDescent="0.25">
      <c r="A16" s="45" t="s">
        <v>415</v>
      </c>
      <c r="B16" s="45" t="s">
        <v>841</v>
      </c>
      <c r="C16" s="45" t="s">
        <v>842</v>
      </c>
      <c r="D16" s="45">
        <v>1</v>
      </c>
      <c r="E16" s="45" t="s">
        <v>437</v>
      </c>
      <c r="F16" s="45" t="s">
        <v>436</v>
      </c>
      <c r="G16" s="45" t="s">
        <v>442</v>
      </c>
      <c r="H16" s="45" t="s">
        <v>441</v>
      </c>
      <c r="I16" s="45" t="s">
        <v>443</v>
      </c>
      <c r="J16" s="45">
        <v>3851</v>
      </c>
      <c r="K16" s="45">
        <v>2341</v>
      </c>
      <c r="L16" s="45">
        <v>1066</v>
      </c>
      <c r="M16" s="45">
        <v>102</v>
      </c>
      <c r="N16" s="45">
        <v>0.48</v>
      </c>
      <c r="O16" s="45">
        <v>57</v>
      </c>
      <c r="P16" s="45">
        <v>0.16</v>
      </c>
      <c r="Q16" s="45">
        <v>100</v>
      </c>
      <c r="R16" s="45">
        <v>14</v>
      </c>
      <c r="S16" s="45">
        <v>10</v>
      </c>
      <c r="T16" s="45">
        <v>11</v>
      </c>
      <c r="U16" s="45">
        <v>12</v>
      </c>
      <c r="V16" s="45">
        <v>6</v>
      </c>
      <c r="W16" s="45">
        <v>102</v>
      </c>
      <c r="X16" s="45">
        <v>98</v>
      </c>
      <c r="Y16" s="45">
        <v>102</v>
      </c>
      <c r="Z16" s="45">
        <v>100</v>
      </c>
      <c r="AA16" s="45">
        <v>100</v>
      </c>
      <c r="AB16" s="45">
        <v>93</v>
      </c>
      <c r="AC16" s="45">
        <v>103</v>
      </c>
      <c r="AD16" s="46">
        <v>45748</v>
      </c>
      <c r="AE16" s="45">
        <v>2968</v>
      </c>
      <c r="AF16" s="45">
        <v>255</v>
      </c>
      <c r="AG16" s="45">
        <v>867</v>
      </c>
      <c r="AH16" s="45">
        <v>66</v>
      </c>
      <c r="AI16" s="45">
        <v>0.11</v>
      </c>
      <c r="AJ16" s="45">
        <v>36</v>
      </c>
      <c r="AK16" s="45">
        <v>0.03</v>
      </c>
      <c r="AL16" s="45">
        <f t="shared" si="0"/>
        <v>102</v>
      </c>
      <c r="AM16" s="45">
        <v>2.97</v>
      </c>
      <c r="AN16" s="45">
        <v>2.31</v>
      </c>
      <c r="AO16" s="45">
        <v>1.26</v>
      </c>
      <c r="AP16" s="45">
        <v>1.01</v>
      </c>
      <c r="AQ16" s="45">
        <v>1.4</v>
      </c>
      <c r="AR16" s="45">
        <v>1.56</v>
      </c>
      <c r="AS16" s="45">
        <v>1.99</v>
      </c>
      <c r="AT16" s="45">
        <v>0.81</v>
      </c>
      <c r="AU16" s="45">
        <v>1.96</v>
      </c>
      <c r="AV16" s="45">
        <v>2.39</v>
      </c>
      <c r="AW16" s="45">
        <v>1.07</v>
      </c>
      <c r="AX16" s="45">
        <v>0.97</v>
      </c>
      <c r="AY16" s="45">
        <v>1.58</v>
      </c>
      <c r="AZ16" s="45">
        <v>1.53</v>
      </c>
      <c r="BA16" s="45">
        <v>0.61</v>
      </c>
      <c r="BB16" s="45">
        <v>1.41</v>
      </c>
      <c r="BC16" s="45">
        <v>2.85</v>
      </c>
      <c r="BD16" s="45">
        <v>2.02</v>
      </c>
      <c r="BE16" s="45">
        <v>2.3199999999999998</v>
      </c>
      <c r="BF16" s="45">
        <v>2.04</v>
      </c>
      <c r="BG16" s="45">
        <v>0.87</v>
      </c>
      <c r="BH16" s="45">
        <v>2.16</v>
      </c>
      <c r="BI16" s="45">
        <v>-0.7</v>
      </c>
      <c r="BJ16" s="45">
        <v>-2.7</v>
      </c>
      <c r="BK16" s="45">
        <v>-2.5</v>
      </c>
      <c r="BL16" s="45">
        <v>1.4</v>
      </c>
      <c r="BM16" s="45">
        <v>3</v>
      </c>
      <c r="BN16" s="46">
        <v>45748</v>
      </c>
      <c r="BO16" s="45">
        <v>0</v>
      </c>
      <c r="BP16" s="45">
        <v>0</v>
      </c>
      <c r="BQ16" s="45">
        <v>0</v>
      </c>
      <c r="BR16" s="45">
        <v>0</v>
      </c>
      <c r="BS16" s="45">
        <v>0</v>
      </c>
      <c r="BT16" s="45">
        <v>0</v>
      </c>
      <c r="BU16" s="45">
        <v>0</v>
      </c>
      <c r="BV16" s="45">
        <v>0</v>
      </c>
      <c r="BW16" s="45">
        <v>0</v>
      </c>
      <c r="BX16" s="45">
        <v>0</v>
      </c>
      <c r="BY16" s="45" t="s">
        <v>66</v>
      </c>
      <c r="BZ16" s="45" t="s">
        <v>66</v>
      </c>
      <c r="CA16" s="45" t="s">
        <v>67</v>
      </c>
      <c r="CB16" s="45" t="s">
        <v>35</v>
      </c>
      <c r="CC16" s="45">
        <v>106</v>
      </c>
      <c r="CD16" s="45">
        <v>107</v>
      </c>
    </row>
    <row r="17" spans="1:82" ht="15" customHeight="1" x14ac:dyDescent="0.25">
      <c r="A17" s="45" t="s">
        <v>415</v>
      </c>
      <c r="B17" s="45" t="s">
        <v>843</v>
      </c>
      <c r="C17" s="45" t="s">
        <v>844</v>
      </c>
      <c r="D17" s="45">
        <v>1</v>
      </c>
      <c r="E17" s="45" t="s">
        <v>846</v>
      </c>
      <c r="F17" s="45" t="s">
        <v>845</v>
      </c>
      <c r="G17" s="45" t="s">
        <v>848</v>
      </c>
      <c r="H17" s="45" t="s">
        <v>847</v>
      </c>
      <c r="I17" s="45" t="s">
        <v>849</v>
      </c>
      <c r="J17" s="45">
        <v>3780</v>
      </c>
      <c r="K17" s="45">
        <v>2459</v>
      </c>
      <c r="L17" s="45">
        <v>1063</v>
      </c>
      <c r="M17" s="45">
        <v>115</v>
      </c>
      <c r="N17" s="45">
        <v>0.62</v>
      </c>
      <c r="O17" s="45">
        <v>59</v>
      </c>
      <c r="P17" s="45">
        <v>0.18</v>
      </c>
      <c r="Q17" s="45">
        <v>100</v>
      </c>
      <c r="R17" s="45">
        <v>10</v>
      </c>
      <c r="S17" s="45">
        <v>5</v>
      </c>
      <c r="T17" s="45">
        <v>9</v>
      </c>
      <c r="U17" s="45">
        <v>8</v>
      </c>
      <c r="V17" s="45">
        <v>6</v>
      </c>
      <c r="W17" s="45">
        <v>104</v>
      </c>
      <c r="X17" s="45">
        <v>100</v>
      </c>
      <c r="Y17" s="45">
        <v>101</v>
      </c>
      <c r="Z17" s="45">
        <v>102</v>
      </c>
      <c r="AA17" s="45">
        <v>97</v>
      </c>
      <c r="AB17" s="45">
        <v>103</v>
      </c>
      <c r="AC17" s="45">
        <v>103</v>
      </c>
      <c r="AD17" s="46">
        <v>45748</v>
      </c>
      <c r="AE17" s="45">
        <v>2966</v>
      </c>
      <c r="AF17" s="45">
        <v>399</v>
      </c>
      <c r="AG17" s="45">
        <v>609</v>
      </c>
      <c r="AH17" s="45">
        <v>61</v>
      </c>
      <c r="AI17" s="45">
        <v>0.13</v>
      </c>
      <c r="AJ17" s="45">
        <v>27</v>
      </c>
      <c r="AK17" s="45">
        <v>0.03</v>
      </c>
      <c r="AL17" s="45">
        <f t="shared" si="0"/>
        <v>88</v>
      </c>
      <c r="AM17" s="45">
        <v>3.02</v>
      </c>
      <c r="AN17" s="45">
        <v>1.54</v>
      </c>
      <c r="AO17" s="45">
        <v>0.79</v>
      </c>
      <c r="AP17" s="45">
        <v>0.96</v>
      </c>
      <c r="AQ17" s="45">
        <v>-0.03</v>
      </c>
      <c r="AR17" s="45">
        <v>0.87</v>
      </c>
      <c r="AS17" s="45">
        <v>0.69</v>
      </c>
      <c r="AT17" s="45">
        <v>0.34</v>
      </c>
      <c r="AU17" s="45">
        <v>1.29</v>
      </c>
      <c r="AV17" s="45">
        <v>1.6</v>
      </c>
      <c r="AW17" s="45">
        <v>0.72</v>
      </c>
      <c r="AX17" s="45">
        <v>0.19</v>
      </c>
      <c r="AY17" s="45">
        <v>1.0900000000000001</v>
      </c>
      <c r="AZ17" s="45">
        <v>0.51</v>
      </c>
      <c r="BA17" s="45">
        <v>0.62</v>
      </c>
      <c r="BB17" s="45">
        <v>0.97</v>
      </c>
      <c r="BC17" s="45">
        <v>0.66</v>
      </c>
      <c r="BD17" s="45">
        <v>0.56000000000000005</v>
      </c>
      <c r="BE17" s="45">
        <v>0.98</v>
      </c>
      <c r="BF17" s="45">
        <v>1.43</v>
      </c>
      <c r="BG17" s="45">
        <v>0.22</v>
      </c>
      <c r="BH17" s="45">
        <v>1.47</v>
      </c>
      <c r="BI17" s="45">
        <v>0.7</v>
      </c>
      <c r="BJ17" s="45">
        <v>-1.1000000000000001</v>
      </c>
      <c r="BK17" s="45">
        <v>0.1</v>
      </c>
      <c r="BL17" s="45">
        <v>0.7</v>
      </c>
      <c r="BM17" s="45">
        <v>2</v>
      </c>
      <c r="BN17" s="46">
        <v>45748</v>
      </c>
      <c r="BO17" s="45">
        <v>0</v>
      </c>
      <c r="BP17" s="45">
        <v>0</v>
      </c>
      <c r="BQ17" s="45">
        <v>0</v>
      </c>
      <c r="BR17" s="45">
        <v>0</v>
      </c>
      <c r="BS17" s="45">
        <v>0</v>
      </c>
      <c r="BT17" s="45">
        <v>0</v>
      </c>
      <c r="BU17" s="45">
        <v>0</v>
      </c>
      <c r="BV17" s="45">
        <v>0</v>
      </c>
      <c r="BW17" s="45">
        <v>0</v>
      </c>
      <c r="BX17" s="45">
        <v>0</v>
      </c>
      <c r="BY17" s="45" t="s">
        <v>98</v>
      </c>
      <c r="BZ17" s="45" t="s">
        <v>66</v>
      </c>
      <c r="CA17" s="45" t="s">
        <v>69</v>
      </c>
      <c r="CB17" s="45" t="s">
        <v>40</v>
      </c>
      <c r="CC17" s="45">
        <v>100</v>
      </c>
      <c r="CD17" s="45">
        <v>99</v>
      </c>
    </row>
    <row r="18" spans="1:82" ht="15" customHeight="1" x14ac:dyDescent="0.25">
      <c r="A18" s="45" t="s">
        <v>415</v>
      </c>
      <c r="B18" s="45" t="s">
        <v>850</v>
      </c>
      <c r="C18" s="45" t="s">
        <v>851</v>
      </c>
      <c r="D18" s="45">
        <v>1</v>
      </c>
      <c r="E18" s="45" t="s">
        <v>437</v>
      </c>
      <c r="F18" s="45" t="s">
        <v>436</v>
      </c>
      <c r="G18" s="45" t="s">
        <v>442</v>
      </c>
      <c r="H18" s="45" t="s">
        <v>441</v>
      </c>
      <c r="I18" s="45" t="s">
        <v>443</v>
      </c>
      <c r="J18" s="45">
        <v>3743</v>
      </c>
      <c r="K18" s="45">
        <v>2207</v>
      </c>
      <c r="L18" s="45">
        <v>1301</v>
      </c>
      <c r="M18" s="45">
        <v>99</v>
      </c>
      <c r="N18" s="45">
        <v>0.38</v>
      </c>
      <c r="O18" s="45">
        <v>59</v>
      </c>
      <c r="P18" s="45">
        <v>0.11</v>
      </c>
      <c r="Q18" s="45">
        <v>101</v>
      </c>
      <c r="R18" s="45">
        <v>14</v>
      </c>
      <c r="S18" s="45">
        <v>10</v>
      </c>
      <c r="T18" s="45">
        <v>8</v>
      </c>
      <c r="U18" s="45">
        <v>14</v>
      </c>
      <c r="V18" s="45">
        <v>6</v>
      </c>
      <c r="W18" s="45">
        <v>101</v>
      </c>
      <c r="X18" s="45">
        <v>98</v>
      </c>
      <c r="Y18" s="45">
        <v>102</v>
      </c>
      <c r="Z18" s="45">
        <v>97</v>
      </c>
      <c r="AA18" s="45">
        <v>100</v>
      </c>
      <c r="AB18" s="45">
        <v>92</v>
      </c>
      <c r="AC18" s="45">
        <v>102</v>
      </c>
      <c r="AD18" s="46">
        <v>45748</v>
      </c>
      <c r="AE18" s="45">
        <v>2965</v>
      </c>
      <c r="AF18" s="45">
        <v>231</v>
      </c>
      <c r="AG18" s="45">
        <v>1029</v>
      </c>
      <c r="AH18" s="45">
        <v>60</v>
      </c>
      <c r="AI18" s="45">
        <v>0.06</v>
      </c>
      <c r="AJ18" s="45">
        <v>37</v>
      </c>
      <c r="AK18" s="45">
        <v>0.01</v>
      </c>
      <c r="AL18" s="45">
        <f t="shared" si="0"/>
        <v>97</v>
      </c>
      <c r="AM18" s="45">
        <v>2.93</v>
      </c>
      <c r="AN18" s="45">
        <v>2.63</v>
      </c>
      <c r="AO18" s="45">
        <v>0.96</v>
      </c>
      <c r="AP18" s="45">
        <v>1.05</v>
      </c>
      <c r="AQ18" s="45">
        <v>1.0900000000000001</v>
      </c>
      <c r="AR18" s="45">
        <v>1.72</v>
      </c>
      <c r="AS18" s="45">
        <v>1.64</v>
      </c>
      <c r="AT18" s="45">
        <v>0.82</v>
      </c>
      <c r="AU18" s="45">
        <v>1.71</v>
      </c>
      <c r="AV18" s="45">
        <v>2.5</v>
      </c>
      <c r="AW18" s="45">
        <v>0.98</v>
      </c>
      <c r="AX18" s="45">
        <v>0.82</v>
      </c>
      <c r="AY18" s="45">
        <v>1.78</v>
      </c>
      <c r="AZ18" s="45">
        <v>1.59</v>
      </c>
      <c r="BA18" s="45">
        <v>0.95</v>
      </c>
      <c r="BB18" s="45">
        <v>1.59</v>
      </c>
      <c r="BC18" s="45">
        <v>3.48</v>
      </c>
      <c r="BD18" s="45">
        <v>2.69</v>
      </c>
      <c r="BE18" s="45">
        <v>3.02</v>
      </c>
      <c r="BF18" s="45">
        <v>2.52</v>
      </c>
      <c r="BG18" s="45">
        <v>0.67</v>
      </c>
      <c r="BH18" s="45">
        <v>2.77</v>
      </c>
      <c r="BI18" s="45">
        <v>-0.1</v>
      </c>
      <c r="BJ18" s="45">
        <v>-2.1</v>
      </c>
      <c r="BK18" s="45">
        <v>-2.2999999999999998</v>
      </c>
      <c r="BL18" s="45">
        <v>0.2</v>
      </c>
      <c r="BM18" s="45">
        <v>3.2</v>
      </c>
      <c r="BN18" s="46">
        <v>45748</v>
      </c>
      <c r="BO18" s="45">
        <v>0</v>
      </c>
      <c r="BP18" s="45">
        <v>0</v>
      </c>
      <c r="BQ18" s="45">
        <v>0</v>
      </c>
      <c r="BR18" s="45">
        <v>0</v>
      </c>
      <c r="BS18" s="45">
        <v>0</v>
      </c>
      <c r="BT18" s="45">
        <v>0</v>
      </c>
      <c r="BU18" s="45">
        <v>0</v>
      </c>
      <c r="BV18" s="45">
        <v>0</v>
      </c>
      <c r="BW18" s="45">
        <v>0</v>
      </c>
      <c r="BX18" s="45">
        <v>0</v>
      </c>
      <c r="BY18" s="45" t="s">
        <v>66</v>
      </c>
      <c r="BZ18" s="45" t="s">
        <v>66</v>
      </c>
      <c r="CA18" s="45" t="s">
        <v>70</v>
      </c>
      <c r="CB18" s="45" t="s">
        <v>40</v>
      </c>
      <c r="CC18" s="45">
        <v>102</v>
      </c>
      <c r="CD18" s="45">
        <v>98</v>
      </c>
    </row>
    <row r="19" spans="1:82" ht="15" customHeight="1" x14ac:dyDescent="0.25">
      <c r="A19" s="45" t="s">
        <v>415</v>
      </c>
      <c r="B19" s="45" t="s">
        <v>852</v>
      </c>
      <c r="C19" s="45" t="s">
        <v>853</v>
      </c>
      <c r="D19" s="45">
        <v>1</v>
      </c>
      <c r="E19" s="45" t="s">
        <v>485</v>
      </c>
      <c r="F19" s="45" t="s">
        <v>486</v>
      </c>
      <c r="G19" s="45" t="s">
        <v>439</v>
      </c>
      <c r="H19" s="45" t="s">
        <v>438</v>
      </c>
      <c r="I19" s="45" t="s">
        <v>440</v>
      </c>
      <c r="J19" s="45">
        <v>3741</v>
      </c>
      <c r="K19" s="45">
        <v>2248</v>
      </c>
      <c r="L19" s="45">
        <v>1446</v>
      </c>
      <c r="M19" s="45">
        <v>91</v>
      </c>
      <c r="N19" s="45">
        <v>0.28000000000000003</v>
      </c>
      <c r="O19" s="45">
        <v>60</v>
      </c>
      <c r="P19" s="45">
        <v>0.08</v>
      </c>
      <c r="Q19" s="45">
        <v>101</v>
      </c>
      <c r="R19" s="45">
        <v>14</v>
      </c>
      <c r="S19" s="45">
        <v>13</v>
      </c>
      <c r="T19" s="45">
        <v>6</v>
      </c>
      <c r="U19" s="45">
        <v>9</v>
      </c>
      <c r="V19" s="45">
        <v>6</v>
      </c>
      <c r="W19" s="45">
        <v>102</v>
      </c>
      <c r="X19" s="45">
        <v>98</v>
      </c>
      <c r="Y19" s="45">
        <v>104</v>
      </c>
      <c r="Z19" s="45">
        <v>97</v>
      </c>
      <c r="AA19" s="45">
        <v>98</v>
      </c>
      <c r="AB19" s="45">
        <v>100</v>
      </c>
      <c r="AC19" s="45">
        <v>100</v>
      </c>
      <c r="AD19" s="46">
        <v>45748</v>
      </c>
      <c r="AE19" s="45">
        <v>2947</v>
      </c>
      <c r="AF19" s="45">
        <v>307</v>
      </c>
      <c r="AG19" s="45">
        <v>962</v>
      </c>
      <c r="AH19" s="45">
        <v>55</v>
      </c>
      <c r="AI19" s="45">
        <v>0.06</v>
      </c>
      <c r="AJ19" s="45">
        <v>30</v>
      </c>
      <c r="AK19" s="45">
        <v>-0.01</v>
      </c>
      <c r="AL19" s="45">
        <f t="shared" si="0"/>
        <v>85</v>
      </c>
      <c r="AM19" s="45">
        <v>2.95</v>
      </c>
      <c r="AN19" s="45">
        <v>2.0099999999999998</v>
      </c>
      <c r="AO19" s="45">
        <v>1.58</v>
      </c>
      <c r="AP19" s="45">
        <v>0.66</v>
      </c>
      <c r="AQ19" s="45">
        <v>1.67</v>
      </c>
      <c r="AR19" s="45">
        <v>0.75</v>
      </c>
      <c r="AS19" s="45">
        <v>2</v>
      </c>
      <c r="AT19" s="45">
        <v>0.66</v>
      </c>
      <c r="AU19" s="45">
        <v>2.5099999999999998</v>
      </c>
      <c r="AV19" s="45">
        <v>2.4900000000000002</v>
      </c>
      <c r="AW19" s="45">
        <v>0.55000000000000004</v>
      </c>
      <c r="AX19" s="45">
        <v>0.66</v>
      </c>
      <c r="AY19" s="45">
        <v>1.1399999999999999</v>
      </c>
      <c r="AZ19" s="45">
        <v>1.26</v>
      </c>
      <c r="BA19" s="45">
        <v>-0.13</v>
      </c>
      <c r="BB19" s="45">
        <v>0.68</v>
      </c>
      <c r="BC19" s="45">
        <v>2.09</v>
      </c>
      <c r="BD19" s="45">
        <v>1.1100000000000001</v>
      </c>
      <c r="BE19" s="45">
        <v>1.32</v>
      </c>
      <c r="BF19" s="45">
        <v>1.4</v>
      </c>
      <c r="BG19" s="45">
        <v>1.1200000000000001</v>
      </c>
      <c r="BH19" s="45">
        <v>1.66</v>
      </c>
      <c r="BI19" s="45">
        <v>0.6</v>
      </c>
      <c r="BJ19" s="45">
        <v>-2</v>
      </c>
      <c r="BK19" s="45">
        <v>-1.3</v>
      </c>
      <c r="BL19" s="45">
        <v>-0.2</v>
      </c>
      <c r="BM19" s="45">
        <v>2.4</v>
      </c>
      <c r="BN19" s="46">
        <v>45748</v>
      </c>
      <c r="BO19" s="45">
        <v>0</v>
      </c>
      <c r="BP19" s="45">
        <v>0</v>
      </c>
      <c r="BQ19" s="45">
        <v>0</v>
      </c>
      <c r="BR19" s="45">
        <v>0</v>
      </c>
      <c r="BS19" s="45">
        <v>0</v>
      </c>
      <c r="BT19" s="45">
        <v>0</v>
      </c>
      <c r="BU19" s="45">
        <v>0</v>
      </c>
      <c r="BV19" s="45">
        <v>0</v>
      </c>
      <c r="BW19" s="45">
        <v>0</v>
      </c>
      <c r="BX19" s="45">
        <v>0</v>
      </c>
      <c r="BY19" s="45" t="s">
        <v>66</v>
      </c>
      <c r="BZ19" s="45" t="s">
        <v>66</v>
      </c>
      <c r="CA19" s="45" t="s">
        <v>82</v>
      </c>
      <c r="CB19" s="45" t="s">
        <v>40</v>
      </c>
      <c r="CC19" s="45">
        <v>101</v>
      </c>
      <c r="CD19" s="45">
        <v>103</v>
      </c>
    </row>
    <row r="20" spans="1:82" ht="15" customHeight="1" x14ac:dyDescent="0.25">
      <c r="A20" s="45" t="s">
        <v>415</v>
      </c>
      <c r="B20" s="45" t="s">
        <v>854</v>
      </c>
      <c r="C20" s="45" t="s">
        <v>855</v>
      </c>
      <c r="D20" s="45">
        <v>1</v>
      </c>
      <c r="E20" s="45" t="s">
        <v>827</v>
      </c>
      <c r="F20" s="45" t="s">
        <v>826</v>
      </c>
      <c r="G20" s="45" t="s">
        <v>857</v>
      </c>
      <c r="H20" s="45" t="s">
        <v>856</v>
      </c>
      <c r="I20" s="45" t="s">
        <v>402</v>
      </c>
      <c r="J20" s="45">
        <v>3882</v>
      </c>
      <c r="K20" s="45">
        <v>2275</v>
      </c>
      <c r="L20" s="45">
        <v>750</v>
      </c>
      <c r="M20" s="45">
        <v>57</v>
      </c>
      <c r="N20" s="45">
        <v>0.23</v>
      </c>
      <c r="O20" s="45">
        <v>44</v>
      </c>
      <c r="P20" s="45">
        <v>0.15</v>
      </c>
      <c r="Q20" s="45">
        <v>103</v>
      </c>
      <c r="R20" s="45">
        <v>14</v>
      </c>
      <c r="S20" s="45">
        <v>10</v>
      </c>
      <c r="T20" s="45">
        <v>15</v>
      </c>
      <c r="U20" s="45">
        <v>9</v>
      </c>
      <c r="V20" s="45">
        <v>5</v>
      </c>
      <c r="W20" s="45">
        <v>110</v>
      </c>
      <c r="X20" s="45">
        <v>102</v>
      </c>
      <c r="Y20" s="45">
        <v>103</v>
      </c>
      <c r="Z20" s="45">
        <v>99</v>
      </c>
      <c r="AA20" s="45">
        <v>106</v>
      </c>
      <c r="AB20" s="45">
        <v>104</v>
      </c>
      <c r="AC20" s="45">
        <v>103</v>
      </c>
      <c r="AD20" s="46">
        <v>45748</v>
      </c>
      <c r="AE20" s="45">
        <v>2940</v>
      </c>
      <c r="AF20" s="45">
        <v>300</v>
      </c>
      <c r="AG20" s="45">
        <v>406</v>
      </c>
      <c r="AH20" s="45">
        <v>35</v>
      </c>
      <c r="AI20" s="45">
        <v>7.0000000000000007E-2</v>
      </c>
      <c r="AJ20" s="45">
        <v>21</v>
      </c>
      <c r="AK20" s="45">
        <v>0.03</v>
      </c>
      <c r="AL20" s="45">
        <f t="shared" si="0"/>
        <v>56</v>
      </c>
      <c r="AM20" s="45">
        <v>2.89</v>
      </c>
      <c r="AN20" s="45">
        <v>2.06</v>
      </c>
      <c r="AO20" s="45">
        <v>1.61</v>
      </c>
      <c r="AP20" s="45">
        <v>1.72</v>
      </c>
      <c r="AQ20" s="45">
        <v>1.32</v>
      </c>
      <c r="AR20" s="45">
        <v>1.6</v>
      </c>
      <c r="AS20" s="45">
        <v>1.82</v>
      </c>
      <c r="AT20" s="45">
        <v>0.68</v>
      </c>
      <c r="AU20" s="45">
        <v>2.2000000000000002</v>
      </c>
      <c r="AV20" s="45">
        <v>1.98</v>
      </c>
      <c r="AW20" s="45">
        <v>1.19</v>
      </c>
      <c r="AX20" s="45">
        <v>0.04</v>
      </c>
      <c r="AY20" s="45">
        <v>1.8</v>
      </c>
      <c r="AZ20" s="45">
        <v>1.57</v>
      </c>
      <c r="BA20" s="45">
        <v>0.49</v>
      </c>
      <c r="BB20" s="45">
        <v>2.1</v>
      </c>
      <c r="BC20" s="45">
        <v>1.22</v>
      </c>
      <c r="BD20" s="45">
        <v>0.94</v>
      </c>
      <c r="BE20" s="45">
        <v>1.2</v>
      </c>
      <c r="BF20" s="45">
        <v>1.39</v>
      </c>
      <c r="BG20" s="45">
        <v>-0.48</v>
      </c>
      <c r="BH20" s="45">
        <v>1.75</v>
      </c>
      <c r="BI20" s="45">
        <v>1.8</v>
      </c>
      <c r="BJ20" s="45">
        <v>-0.2</v>
      </c>
      <c r="BK20" s="45">
        <v>0</v>
      </c>
      <c r="BL20" s="45">
        <v>0.7</v>
      </c>
      <c r="BM20" s="45">
        <v>2.1</v>
      </c>
      <c r="BN20" s="46">
        <v>45748</v>
      </c>
      <c r="BO20" s="45">
        <v>0</v>
      </c>
      <c r="BP20" s="45">
        <v>0</v>
      </c>
      <c r="BQ20" s="45">
        <v>0</v>
      </c>
      <c r="BR20" s="45">
        <v>0</v>
      </c>
      <c r="BS20" s="45">
        <v>0</v>
      </c>
      <c r="BT20" s="45">
        <v>0</v>
      </c>
      <c r="BU20" s="45">
        <v>0</v>
      </c>
      <c r="BV20" s="45">
        <v>0</v>
      </c>
      <c r="BW20" s="45">
        <v>0</v>
      </c>
      <c r="BX20" s="45">
        <v>0</v>
      </c>
      <c r="BY20" s="45" t="s">
        <v>66</v>
      </c>
      <c r="BZ20" s="45" t="s">
        <v>66</v>
      </c>
      <c r="CA20" s="45" t="s">
        <v>67</v>
      </c>
      <c r="CB20" s="45" t="s">
        <v>35</v>
      </c>
      <c r="CC20" s="45">
        <v>106</v>
      </c>
      <c r="CD20" s="45">
        <v>105</v>
      </c>
    </row>
    <row r="21" spans="1:82" ht="15" customHeight="1" x14ac:dyDescent="0.25">
      <c r="A21" s="45" t="s">
        <v>415</v>
      </c>
      <c r="B21" s="45" t="s">
        <v>858</v>
      </c>
      <c r="C21" s="45" t="s">
        <v>859</v>
      </c>
      <c r="D21" s="45">
        <v>1</v>
      </c>
      <c r="E21" s="45" t="s">
        <v>437</v>
      </c>
      <c r="F21" s="45" t="s">
        <v>436</v>
      </c>
      <c r="G21" s="45" t="s">
        <v>442</v>
      </c>
      <c r="H21" s="45" t="s">
        <v>441</v>
      </c>
      <c r="I21" s="45" t="s">
        <v>443</v>
      </c>
      <c r="J21" s="45">
        <v>3763</v>
      </c>
      <c r="K21" s="45">
        <v>2132</v>
      </c>
      <c r="L21" s="45">
        <v>1330</v>
      </c>
      <c r="M21" s="45">
        <v>93</v>
      </c>
      <c r="N21" s="45">
        <v>0.33</v>
      </c>
      <c r="O21" s="45">
        <v>64</v>
      </c>
      <c r="P21" s="45">
        <v>0.14000000000000001</v>
      </c>
      <c r="Q21" s="45">
        <v>100</v>
      </c>
      <c r="R21" s="45">
        <v>14</v>
      </c>
      <c r="S21" s="45">
        <v>10</v>
      </c>
      <c r="T21" s="45">
        <v>10</v>
      </c>
      <c r="U21" s="45">
        <v>13</v>
      </c>
      <c r="V21" s="45">
        <v>7</v>
      </c>
      <c r="W21" s="45">
        <v>101</v>
      </c>
      <c r="X21" s="45">
        <v>96</v>
      </c>
      <c r="Y21" s="45">
        <v>100</v>
      </c>
      <c r="Z21" s="45">
        <v>100</v>
      </c>
      <c r="AA21" s="45">
        <v>101</v>
      </c>
      <c r="AB21" s="45">
        <v>94</v>
      </c>
      <c r="AC21" s="45">
        <v>99</v>
      </c>
      <c r="AD21" s="46">
        <v>45748</v>
      </c>
      <c r="AE21" s="45">
        <v>2940</v>
      </c>
      <c r="AF21" s="45">
        <v>268</v>
      </c>
      <c r="AG21" s="45">
        <v>998</v>
      </c>
      <c r="AH21" s="45">
        <v>56</v>
      </c>
      <c r="AI21" s="45">
        <v>0.05</v>
      </c>
      <c r="AJ21" s="45">
        <v>41</v>
      </c>
      <c r="AK21" s="45">
        <v>0.03</v>
      </c>
      <c r="AL21" s="45">
        <f t="shared" si="0"/>
        <v>97</v>
      </c>
      <c r="AM21" s="45">
        <v>2.93</v>
      </c>
      <c r="AN21" s="45">
        <v>2.2799999999999998</v>
      </c>
      <c r="AO21" s="45">
        <v>1.02</v>
      </c>
      <c r="AP21" s="45">
        <v>0.93</v>
      </c>
      <c r="AQ21" s="45">
        <v>1.25</v>
      </c>
      <c r="AR21" s="45">
        <v>1.05</v>
      </c>
      <c r="AS21" s="45">
        <v>1.78</v>
      </c>
      <c r="AT21" s="45">
        <v>0.34</v>
      </c>
      <c r="AU21" s="45">
        <v>1.78</v>
      </c>
      <c r="AV21" s="45">
        <v>2.13</v>
      </c>
      <c r="AW21" s="45">
        <v>0.41</v>
      </c>
      <c r="AX21" s="45">
        <v>0.71</v>
      </c>
      <c r="AY21" s="45">
        <v>1.47</v>
      </c>
      <c r="AZ21" s="45">
        <v>1.46</v>
      </c>
      <c r="BA21" s="45">
        <v>-0.03</v>
      </c>
      <c r="BB21" s="45">
        <v>1.31</v>
      </c>
      <c r="BC21" s="45">
        <v>2.76</v>
      </c>
      <c r="BD21" s="45">
        <v>2.06</v>
      </c>
      <c r="BE21" s="45">
        <v>2.2400000000000002</v>
      </c>
      <c r="BF21" s="45">
        <v>1.82</v>
      </c>
      <c r="BG21" s="45">
        <v>1.1100000000000001</v>
      </c>
      <c r="BH21" s="45">
        <v>1.92</v>
      </c>
      <c r="BI21" s="45">
        <v>0.6</v>
      </c>
      <c r="BJ21" s="45">
        <v>-2.6</v>
      </c>
      <c r="BK21" s="45">
        <v>-2.6</v>
      </c>
      <c r="BL21" s="45">
        <v>0.1</v>
      </c>
      <c r="BM21" s="45">
        <v>2.8</v>
      </c>
      <c r="BN21" s="46">
        <v>45748</v>
      </c>
      <c r="BO21" s="45">
        <v>0</v>
      </c>
      <c r="BP21" s="45">
        <v>0</v>
      </c>
      <c r="BQ21" s="45">
        <v>0</v>
      </c>
      <c r="BR21" s="45">
        <v>0</v>
      </c>
      <c r="BS21" s="45">
        <v>0</v>
      </c>
      <c r="BT21" s="45">
        <v>0</v>
      </c>
      <c r="BU21" s="45">
        <v>0</v>
      </c>
      <c r="BV21" s="45">
        <v>0</v>
      </c>
      <c r="BW21" s="45">
        <v>0</v>
      </c>
      <c r="BX21" s="45">
        <v>0</v>
      </c>
      <c r="BY21" s="45" t="s">
        <v>66</v>
      </c>
      <c r="BZ21" s="45" t="s">
        <v>66</v>
      </c>
      <c r="CA21" s="45" t="s">
        <v>77</v>
      </c>
      <c r="CB21" s="45" t="s">
        <v>74</v>
      </c>
      <c r="CC21" s="45">
        <v>106</v>
      </c>
      <c r="CD21" s="45">
        <v>109</v>
      </c>
    </row>
    <row r="22" spans="1:82" ht="15" customHeight="1" x14ac:dyDescent="0.25">
      <c r="A22" s="45" t="s">
        <v>415</v>
      </c>
      <c r="B22" s="45" t="s">
        <v>448</v>
      </c>
      <c r="C22" s="45" t="s">
        <v>449</v>
      </c>
      <c r="D22" s="45">
        <v>1</v>
      </c>
      <c r="E22" s="45" t="s">
        <v>419</v>
      </c>
      <c r="F22" s="45" t="s">
        <v>418</v>
      </c>
      <c r="G22" s="45" t="s">
        <v>442</v>
      </c>
      <c r="H22" s="45" t="s">
        <v>441</v>
      </c>
      <c r="I22" s="45" t="s">
        <v>443</v>
      </c>
      <c r="J22" s="45">
        <v>3713</v>
      </c>
      <c r="K22" s="45">
        <v>2250</v>
      </c>
      <c r="L22" s="45">
        <v>918</v>
      </c>
      <c r="M22" s="45">
        <v>81</v>
      </c>
      <c r="N22" s="45">
        <v>0.37</v>
      </c>
      <c r="O22" s="45">
        <v>49</v>
      </c>
      <c r="P22" s="45">
        <v>0.13</v>
      </c>
      <c r="Q22" s="45">
        <v>100</v>
      </c>
      <c r="R22" s="45">
        <v>13</v>
      </c>
      <c r="S22" s="45">
        <v>11</v>
      </c>
      <c r="T22" s="45">
        <v>9</v>
      </c>
      <c r="U22" s="45">
        <v>9</v>
      </c>
      <c r="V22" s="45">
        <v>3</v>
      </c>
      <c r="W22" s="45">
        <v>103</v>
      </c>
      <c r="X22" s="45">
        <v>99</v>
      </c>
      <c r="Y22" s="45">
        <v>100</v>
      </c>
      <c r="Z22" s="45">
        <v>106</v>
      </c>
      <c r="AA22" s="45">
        <v>99</v>
      </c>
      <c r="AB22" s="45">
        <v>99</v>
      </c>
      <c r="AC22" s="45">
        <v>103</v>
      </c>
      <c r="AD22" s="46">
        <v>45748</v>
      </c>
      <c r="AE22" s="45">
        <v>2932</v>
      </c>
      <c r="AF22" s="45">
        <v>305</v>
      </c>
      <c r="AG22" s="45">
        <v>467</v>
      </c>
      <c r="AH22" s="45">
        <v>53</v>
      </c>
      <c r="AI22" s="45">
        <v>0.13</v>
      </c>
      <c r="AJ22" s="45">
        <v>22</v>
      </c>
      <c r="AK22" s="45">
        <v>0.02</v>
      </c>
      <c r="AL22" s="45">
        <f t="shared" si="0"/>
        <v>75</v>
      </c>
      <c r="AM22" s="45">
        <v>2.91</v>
      </c>
      <c r="AN22" s="45">
        <v>1.82</v>
      </c>
      <c r="AO22" s="45">
        <v>1.37</v>
      </c>
      <c r="AP22" s="45">
        <v>0.62</v>
      </c>
      <c r="AQ22" s="45">
        <v>1.79</v>
      </c>
      <c r="AR22" s="45">
        <v>0.5</v>
      </c>
      <c r="AS22" s="45">
        <v>2.44</v>
      </c>
      <c r="AT22" s="45">
        <v>0.2</v>
      </c>
      <c r="AU22" s="45">
        <v>1.75</v>
      </c>
      <c r="AV22" s="45">
        <v>1.78</v>
      </c>
      <c r="AW22" s="45">
        <v>-0.1</v>
      </c>
      <c r="AX22" s="45">
        <v>0.45</v>
      </c>
      <c r="AY22" s="45">
        <v>0.99</v>
      </c>
      <c r="AZ22" s="45">
        <v>1.08</v>
      </c>
      <c r="BA22" s="45">
        <v>0.88</v>
      </c>
      <c r="BB22" s="45">
        <v>0.72</v>
      </c>
      <c r="BC22" s="45">
        <v>1.62</v>
      </c>
      <c r="BD22" s="45">
        <v>1.54</v>
      </c>
      <c r="BE22" s="45">
        <v>1.34</v>
      </c>
      <c r="BF22" s="45">
        <v>0.43</v>
      </c>
      <c r="BG22" s="45">
        <v>-0.19</v>
      </c>
      <c r="BH22" s="45">
        <v>1.41</v>
      </c>
      <c r="BI22" s="45">
        <v>1</v>
      </c>
      <c r="BJ22" s="45">
        <v>-1.1000000000000001</v>
      </c>
      <c r="BK22" s="45">
        <v>-0.7</v>
      </c>
      <c r="BL22" s="45">
        <v>0.4</v>
      </c>
      <c r="BM22" s="45">
        <v>2.2999999999999998</v>
      </c>
      <c r="BN22" s="46">
        <v>45748</v>
      </c>
      <c r="BO22" s="45">
        <v>0</v>
      </c>
      <c r="BP22" s="45">
        <v>0</v>
      </c>
      <c r="BQ22" s="45">
        <v>0</v>
      </c>
      <c r="BR22" s="45">
        <v>0</v>
      </c>
      <c r="BS22" s="45">
        <v>0</v>
      </c>
      <c r="BT22" s="45">
        <v>0</v>
      </c>
      <c r="BU22" s="45">
        <v>0</v>
      </c>
      <c r="BV22" s="45">
        <v>0</v>
      </c>
      <c r="BW22" s="45">
        <v>0</v>
      </c>
      <c r="BX22" s="45">
        <v>0</v>
      </c>
      <c r="BY22" s="45" t="s">
        <v>66</v>
      </c>
      <c r="BZ22" s="45" t="s">
        <v>66</v>
      </c>
      <c r="CA22" s="45" t="s">
        <v>76</v>
      </c>
      <c r="CB22" s="45" t="s">
        <v>40</v>
      </c>
      <c r="CC22" s="45">
        <v>103</v>
      </c>
      <c r="CD22" s="45">
        <v>103</v>
      </c>
    </row>
    <row r="23" spans="1:82" ht="15" customHeight="1" x14ac:dyDescent="0.25">
      <c r="A23" s="45" t="s">
        <v>415</v>
      </c>
      <c r="B23" s="45" t="s">
        <v>860</v>
      </c>
      <c r="C23" s="45" t="s">
        <v>861</v>
      </c>
      <c r="D23" s="45">
        <v>1</v>
      </c>
      <c r="E23" s="45" t="s">
        <v>846</v>
      </c>
      <c r="F23" s="45" t="s">
        <v>845</v>
      </c>
      <c r="G23" s="45" t="s">
        <v>863</v>
      </c>
      <c r="H23" s="45" t="s">
        <v>862</v>
      </c>
      <c r="I23" s="45" t="s">
        <v>864</v>
      </c>
      <c r="J23" s="45">
        <v>3767</v>
      </c>
      <c r="K23" s="45">
        <v>2509</v>
      </c>
      <c r="L23" s="45">
        <v>1094</v>
      </c>
      <c r="M23" s="45">
        <v>119</v>
      </c>
      <c r="N23" s="45">
        <v>0.63</v>
      </c>
      <c r="O23" s="45">
        <v>60</v>
      </c>
      <c r="P23" s="45">
        <v>0.18</v>
      </c>
      <c r="Q23" s="45">
        <v>104</v>
      </c>
      <c r="R23" s="45">
        <v>12</v>
      </c>
      <c r="S23" s="45">
        <v>10</v>
      </c>
      <c r="T23" s="45">
        <v>5</v>
      </c>
      <c r="U23" s="45">
        <v>10</v>
      </c>
      <c r="V23" s="45">
        <v>4</v>
      </c>
      <c r="W23" s="45">
        <v>103</v>
      </c>
      <c r="X23" s="45">
        <v>94</v>
      </c>
      <c r="Y23" s="45">
        <v>105</v>
      </c>
      <c r="Z23" s="45">
        <v>104</v>
      </c>
      <c r="AA23" s="45">
        <v>94</v>
      </c>
      <c r="AB23" s="45">
        <v>101</v>
      </c>
      <c r="AC23" s="45">
        <v>99</v>
      </c>
      <c r="AD23" s="46">
        <v>45748</v>
      </c>
      <c r="AE23" s="45">
        <v>2930</v>
      </c>
      <c r="AF23" s="45">
        <v>335</v>
      </c>
      <c r="AG23" s="45">
        <v>419</v>
      </c>
      <c r="AH23" s="45">
        <v>65</v>
      </c>
      <c r="AI23" s="45">
        <v>0.18</v>
      </c>
      <c r="AJ23" s="45">
        <v>22</v>
      </c>
      <c r="AK23" s="45">
        <v>0.03</v>
      </c>
      <c r="AL23" s="45">
        <f t="shared" si="0"/>
        <v>87</v>
      </c>
      <c r="AM23" s="45">
        <v>2.87</v>
      </c>
      <c r="AN23" s="45">
        <v>2.0099999999999998</v>
      </c>
      <c r="AO23" s="45">
        <v>1.1399999999999999</v>
      </c>
      <c r="AP23" s="45">
        <v>0.56000000000000005</v>
      </c>
      <c r="AQ23" s="45">
        <v>1.64</v>
      </c>
      <c r="AR23" s="45">
        <v>0.95</v>
      </c>
      <c r="AS23" s="45">
        <v>1.95</v>
      </c>
      <c r="AT23" s="45">
        <v>0.67</v>
      </c>
      <c r="AU23" s="45">
        <v>1.67</v>
      </c>
      <c r="AV23" s="45">
        <v>1.9</v>
      </c>
      <c r="AW23" s="45">
        <v>0.53</v>
      </c>
      <c r="AX23" s="45">
        <v>1.24</v>
      </c>
      <c r="AY23" s="45">
        <v>1.01</v>
      </c>
      <c r="AZ23" s="45">
        <v>1.3</v>
      </c>
      <c r="BA23" s="45">
        <v>0.93</v>
      </c>
      <c r="BB23" s="45">
        <v>1.02</v>
      </c>
      <c r="BC23" s="45">
        <v>2.31</v>
      </c>
      <c r="BD23" s="45">
        <v>1.9</v>
      </c>
      <c r="BE23" s="45">
        <v>1.99</v>
      </c>
      <c r="BF23" s="45">
        <v>1.1399999999999999</v>
      </c>
      <c r="BG23" s="45">
        <v>-0.11</v>
      </c>
      <c r="BH23" s="45">
        <v>2.31</v>
      </c>
      <c r="BI23" s="45">
        <v>0.2</v>
      </c>
      <c r="BJ23" s="45">
        <v>-1.8</v>
      </c>
      <c r="BK23" s="45">
        <v>-1.6</v>
      </c>
      <c r="BL23" s="45">
        <v>-1.8</v>
      </c>
      <c r="BM23" s="45">
        <v>2.2999999999999998</v>
      </c>
      <c r="BN23" s="46">
        <v>45748</v>
      </c>
      <c r="BO23" s="45">
        <v>0</v>
      </c>
      <c r="BP23" s="45">
        <v>0</v>
      </c>
      <c r="BQ23" s="45">
        <v>0</v>
      </c>
      <c r="BR23" s="45">
        <v>0</v>
      </c>
      <c r="BS23" s="45">
        <v>0</v>
      </c>
      <c r="BT23" s="45">
        <v>0</v>
      </c>
      <c r="BU23" s="45">
        <v>0</v>
      </c>
      <c r="BV23" s="45">
        <v>0</v>
      </c>
      <c r="BW23" s="45">
        <v>0</v>
      </c>
      <c r="BX23" s="45">
        <v>0</v>
      </c>
      <c r="BY23" s="45" t="s">
        <v>98</v>
      </c>
      <c r="BZ23" s="45" t="s">
        <v>66</v>
      </c>
      <c r="CA23" s="45" t="s">
        <v>69</v>
      </c>
      <c r="CB23" s="45" t="s">
        <v>40</v>
      </c>
      <c r="CC23" s="45">
        <v>96</v>
      </c>
      <c r="CD23" s="45">
        <v>90</v>
      </c>
    </row>
    <row r="24" spans="1:82" ht="15" customHeight="1" x14ac:dyDescent="0.25">
      <c r="A24" s="45" t="s">
        <v>415</v>
      </c>
      <c r="B24" s="45" t="s">
        <v>865</v>
      </c>
      <c r="C24" s="45" t="s">
        <v>866</v>
      </c>
      <c r="D24" s="45">
        <v>1</v>
      </c>
      <c r="E24" s="45" t="s">
        <v>827</v>
      </c>
      <c r="F24" s="45" t="s">
        <v>826</v>
      </c>
      <c r="G24" s="45" t="s">
        <v>401</v>
      </c>
      <c r="H24" s="45" t="s">
        <v>400</v>
      </c>
      <c r="I24" s="45" t="s">
        <v>402</v>
      </c>
      <c r="J24" s="45">
        <v>3764</v>
      </c>
      <c r="K24" s="45">
        <v>2276</v>
      </c>
      <c r="L24" s="45">
        <v>1033</v>
      </c>
      <c r="M24" s="45">
        <v>84</v>
      </c>
      <c r="N24" s="45">
        <v>0.36</v>
      </c>
      <c r="O24" s="45">
        <v>45</v>
      </c>
      <c r="P24" s="45">
        <v>0.08</v>
      </c>
      <c r="Q24" s="45">
        <v>102</v>
      </c>
      <c r="R24" s="45">
        <v>12</v>
      </c>
      <c r="S24" s="45">
        <v>9</v>
      </c>
      <c r="T24" s="45">
        <v>12</v>
      </c>
      <c r="U24" s="45">
        <v>5</v>
      </c>
      <c r="V24" s="45">
        <v>5</v>
      </c>
      <c r="W24" s="45">
        <v>106</v>
      </c>
      <c r="X24" s="45">
        <v>100</v>
      </c>
      <c r="Y24" s="45">
        <v>99</v>
      </c>
      <c r="Z24" s="45">
        <v>100</v>
      </c>
      <c r="AA24" s="45">
        <v>104</v>
      </c>
      <c r="AB24" s="45">
        <v>103</v>
      </c>
      <c r="AC24" s="45">
        <v>98</v>
      </c>
      <c r="AD24" s="46">
        <v>45748</v>
      </c>
      <c r="AE24" s="45">
        <v>2920</v>
      </c>
      <c r="AF24" s="45">
        <v>298</v>
      </c>
      <c r="AG24" s="45">
        <v>673</v>
      </c>
      <c r="AH24" s="45">
        <v>51</v>
      </c>
      <c r="AI24" s="45">
        <v>0.09</v>
      </c>
      <c r="AJ24" s="45">
        <v>19</v>
      </c>
      <c r="AK24" s="45">
        <v>-0.01</v>
      </c>
      <c r="AL24" s="45">
        <f t="shared" si="0"/>
        <v>70</v>
      </c>
      <c r="AM24" s="45">
        <v>2.87</v>
      </c>
      <c r="AN24" s="45">
        <v>1.87</v>
      </c>
      <c r="AO24" s="45">
        <v>1.49</v>
      </c>
      <c r="AP24" s="45">
        <v>1.24</v>
      </c>
      <c r="AQ24" s="45">
        <v>0.9</v>
      </c>
      <c r="AR24" s="45">
        <v>1.2</v>
      </c>
      <c r="AS24" s="45">
        <v>1.5</v>
      </c>
      <c r="AT24" s="45">
        <v>0.4</v>
      </c>
      <c r="AU24" s="45">
        <v>2.2799999999999998</v>
      </c>
      <c r="AV24" s="45">
        <v>2.2799999999999998</v>
      </c>
      <c r="AW24" s="45">
        <v>0.76</v>
      </c>
      <c r="AX24" s="45">
        <v>0.64</v>
      </c>
      <c r="AY24" s="45">
        <v>1.34</v>
      </c>
      <c r="AZ24" s="45">
        <v>1.1100000000000001</v>
      </c>
      <c r="BA24" s="45">
        <v>0.72</v>
      </c>
      <c r="BB24" s="45">
        <v>1.63</v>
      </c>
      <c r="BC24" s="45">
        <v>1.06</v>
      </c>
      <c r="BD24" s="45">
        <v>1.21</v>
      </c>
      <c r="BE24" s="45">
        <v>1.08</v>
      </c>
      <c r="BF24" s="45">
        <v>0.84</v>
      </c>
      <c r="BG24" s="45">
        <v>-0.22</v>
      </c>
      <c r="BH24" s="45">
        <v>1.58</v>
      </c>
      <c r="BI24" s="45">
        <v>0.9</v>
      </c>
      <c r="BJ24" s="45">
        <v>-1.1000000000000001</v>
      </c>
      <c r="BK24" s="45">
        <v>-1.6</v>
      </c>
      <c r="BL24" s="45">
        <v>1</v>
      </c>
      <c r="BM24" s="45">
        <v>2.2000000000000002</v>
      </c>
      <c r="BN24" s="46">
        <v>45748</v>
      </c>
      <c r="BO24" s="45">
        <v>0</v>
      </c>
      <c r="BP24" s="45">
        <v>0</v>
      </c>
      <c r="BQ24" s="45">
        <v>0</v>
      </c>
      <c r="BR24" s="45">
        <v>0</v>
      </c>
      <c r="BS24" s="45">
        <v>0</v>
      </c>
      <c r="BT24" s="45">
        <v>0</v>
      </c>
      <c r="BU24" s="45">
        <v>0</v>
      </c>
      <c r="BV24" s="45">
        <v>0</v>
      </c>
      <c r="BW24" s="45">
        <v>0</v>
      </c>
      <c r="BX24" s="45">
        <v>0</v>
      </c>
      <c r="BY24" s="45" t="s">
        <v>66</v>
      </c>
      <c r="BZ24" s="45" t="s">
        <v>80</v>
      </c>
      <c r="CA24" s="45" t="s">
        <v>67</v>
      </c>
      <c r="CB24" s="45" t="s">
        <v>35</v>
      </c>
      <c r="CC24" s="45">
        <v>101</v>
      </c>
      <c r="CD24" s="45">
        <v>97</v>
      </c>
    </row>
    <row r="25" spans="1:82" ht="15" customHeight="1" x14ac:dyDescent="0.25">
      <c r="A25" s="45" t="s">
        <v>415</v>
      </c>
      <c r="B25" s="45" t="s">
        <v>408</v>
      </c>
      <c r="C25" s="45" t="s">
        <v>409</v>
      </c>
      <c r="D25" s="45">
        <v>1</v>
      </c>
      <c r="E25" s="45" t="s">
        <v>411</v>
      </c>
      <c r="F25" s="45" t="s">
        <v>410</v>
      </c>
      <c r="G25" s="45" t="s">
        <v>458</v>
      </c>
      <c r="H25" s="45" t="s">
        <v>397</v>
      </c>
      <c r="I25" s="45" t="s">
        <v>376</v>
      </c>
      <c r="J25" s="45">
        <v>3681</v>
      </c>
      <c r="K25" s="45">
        <v>1980</v>
      </c>
      <c r="L25" s="45">
        <v>77</v>
      </c>
      <c r="M25" s="45">
        <v>67</v>
      </c>
      <c r="N25" s="45">
        <v>0.55000000000000004</v>
      </c>
      <c r="O25" s="45">
        <v>29</v>
      </c>
      <c r="P25" s="45">
        <v>0.21</v>
      </c>
      <c r="Q25" s="45">
        <v>105</v>
      </c>
      <c r="R25" s="45">
        <v>14</v>
      </c>
      <c r="S25" s="45">
        <v>11</v>
      </c>
      <c r="T25" s="45">
        <v>14</v>
      </c>
      <c r="U25" s="45">
        <v>5</v>
      </c>
      <c r="V25" s="45">
        <v>7</v>
      </c>
      <c r="W25" s="45">
        <v>105</v>
      </c>
      <c r="X25" s="45">
        <v>98</v>
      </c>
      <c r="Y25" s="45">
        <v>104</v>
      </c>
      <c r="Z25" s="45">
        <v>103</v>
      </c>
      <c r="AA25" s="45">
        <v>98</v>
      </c>
      <c r="AB25" s="45">
        <v>99</v>
      </c>
      <c r="AC25" s="45">
        <v>101</v>
      </c>
      <c r="AD25" s="46">
        <v>45748</v>
      </c>
      <c r="AE25" s="45">
        <v>2904</v>
      </c>
      <c r="AF25" s="45">
        <v>271</v>
      </c>
      <c r="AG25" s="45">
        <v>170</v>
      </c>
      <c r="AH25" s="45">
        <v>38</v>
      </c>
      <c r="AI25" s="45">
        <v>0.12</v>
      </c>
      <c r="AJ25" s="45">
        <v>17</v>
      </c>
      <c r="AK25" s="45">
        <v>0.04</v>
      </c>
      <c r="AL25" s="45">
        <f t="shared" si="0"/>
        <v>55</v>
      </c>
      <c r="AM25" s="45">
        <v>2.85</v>
      </c>
      <c r="AN25" s="45">
        <v>2.13</v>
      </c>
      <c r="AO25" s="45">
        <v>1.73</v>
      </c>
      <c r="AP25" s="45">
        <v>1.1499999999999999</v>
      </c>
      <c r="AQ25" s="45">
        <v>1.56</v>
      </c>
      <c r="AR25" s="45">
        <v>1.76</v>
      </c>
      <c r="AS25" s="45">
        <v>1.97</v>
      </c>
      <c r="AT25" s="45">
        <v>1.1200000000000001</v>
      </c>
      <c r="AU25" s="45">
        <v>2.5099999999999998</v>
      </c>
      <c r="AV25" s="45">
        <v>2.5099999999999998</v>
      </c>
      <c r="AW25" s="45">
        <v>1.1000000000000001</v>
      </c>
      <c r="AX25" s="45">
        <v>-0.26</v>
      </c>
      <c r="AY25" s="45">
        <v>1.63</v>
      </c>
      <c r="AZ25" s="45">
        <v>0.83</v>
      </c>
      <c r="BA25" s="45">
        <v>1.95</v>
      </c>
      <c r="BB25" s="45">
        <v>1.48</v>
      </c>
      <c r="BC25" s="45">
        <v>2.02</v>
      </c>
      <c r="BD25" s="45">
        <v>0.84</v>
      </c>
      <c r="BE25" s="45">
        <v>1.47</v>
      </c>
      <c r="BF25" s="45">
        <v>2.2400000000000002</v>
      </c>
      <c r="BG25" s="45">
        <v>0.81</v>
      </c>
      <c r="BH25" s="45">
        <v>2.12</v>
      </c>
      <c r="BI25" s="45">
        <v>1.5</v>
      </c>
      <c r="BJ25" s="45">
        <v>-1.8</v>
      </c>
      <c r="BK25" s="45">
        <v>-1.3</v>
      </c>
      <c r="BL25" s="45">
        <v>1.9</v>
      </c>
      <c r="BM25" s="45">
        <v>2.5</v>
      </c>
      <c r="BN25" s="46">
        <v>45748</v>
      </c>
      <c r="BO25" s="45">
        <v>0</v>
      </c>
      <c r="BP25" s="45">
        <v>0</v>
      </c>
      <c r="BQ25" s="45">
        <v>0</v>
      </c>
      <c r="BR25" s="45">
        <v>0</v>
      </c>
      <c r="BS25" s="45">
        <v>0</v>
      </c>
      <c r="BT25" s="45">
        <v>0</v>
      </c>
      <c r="BU25" s="45">
        <v>0</v>
      </c>
      <c r="BV25" s="45">
        <v>0</v>
      </c>
      <c r="BW25" s="45">
        <v>0</v>
      </c>
      <c r="BX25" s="45">
        <v>0</v>
      </c>
      <c r="BY25" s="45" t="s">
        <v>66</v>
      </c>
      <c r="BZ25" s="45" t="s">
        <v>66</v>
      </c>
      <c r="CA25" s="45" t="s">
        <v>69</v>
      </c>
      <c r="CB25" s="45" t="s">
        <v>35</v>
      </c>
      <c r="CC25" s="45">
        <v>106</v>
      </c>
      <c r="CD25" s="45">
        <v>108</v>
      </c>
    </row>
    <row r="26" spans="1:82" ht="15" customHeight="1" x14ac:dyDescent="0.25">
      <c r="A26" s="45" t="s">
        <v>415</v>
      </c>
      <c r="B26" s="45" t="s">
        <v>867</v>
      </c>
      <c r="C26" s="45" t="s">
        <v>868</v>
      </c>
      <c r="D26" s="45">
        <v>1</v>
      </c>
      <c r="E26" s="45" t="s">
        <v>437</v>
      </c>
      <c r="F26" s="45" t="s">
        <v>436</v>
      </c>
      <c r="G26" s="45" t="s">
        <v>439</v>
      </c>
      <c r="H26" s="45" t="s">
        <v>438</v>
      </c>
      <c r="I26" s="45" t="s">
        <v>440</v>
      </c>
      <c r="J26" s="45">
        <v>3717</v>
      </c>
      <c r="K26" s="45">
        <v>2070</v>
      </c>
      <c r="L26" s="45">
        <v>1668</v>
      </c>
      <c r="M26" s="45">
        <v>98</v>
      </c>
      <c r="N26" s="45">
        <v>0.24</v>
      </c>
      <c r="O26" s="45">
        <v>67</v>
      </c>
      <c r="P26" s="45">
        <v>0.06</v>
      </c>
      <c r="Q26" s="45">
        <v>97</v>
      </c>
      <c r="R26" s="45">
        <v>14</v>
      </c>
      <c r="S26" s="45">
        <v>14</v>
      </c>
      <c r="T26" s="45">
        <v>6</v>
      </c>
      <c r="U26" s="45">
        <v>9</v>
      </c>
      <c r="V26" s="45">
        <v>1</v>
      </c>
      <c r="W26" s="45">
        <v>99</v>
      </c>
      <c r="X26" s="45">
        <v>94</v>
      </c>
      <c r="Y26" s="45">
        <v>99</v>
      </c>
      <c r="Z26" s="45">
        <v>96</v>
      </c>
      <c r="AA26" s="45">
        <v>105</v>
      </c>
      <c r="AB26" s="45">
        <v>99</v>
      </c>
      <c r="AC26" s="45">
        <v>97</v>
      </c>
      <c r="AD26" s="46">
        <v>45748</v>
      </c>
      <c r="AE26" s="45">
        <v>2891</v>
      </c>
      <c r="AF26" s="45">
        <v>259</v>
      </c>
      <c r="AG26" s="45">
        <v>1192</v>
      </c>
      <c r="AH26" s="45">
        <v>52</v>
      </c>
      <c r="AI26" s="45">
        <v>0.01</v>
      </c>
      <c r="AJ26" s="45">
        <v>35</v>
      </c>
      <c r="AK26" s="45">
        <v>-0.01</v>
      </c>
      <c r="AL26" s="45">
        <f t="shared" si="0"/>
        <v>87</v>
      </c>
      <c r="AM26" s="45">
        <v>3.03</v>
      </c>
      <c r="AN26" s="45">
        <v>2.46</v>
      </c>
      <c r="AO26" s="45">
        <v>1.74</v>
      </c>
      <c r="AP26" s="45">
        <v>0.76</v>
      </c>
      <c r="AQ26" s="45">
        <v>1.52</v>
      </c>
      <c r="AR26" s="45">
        <v>1.53</v>
      </c>
      <c r="AS26" s="45">
        <v>2.2599999999999998</v>
      </c>
      <c r="AT26" s="45">
        <v>1.1499999999999999</v>
      </c>
      <c r="AU26" s="45">
        <v>2.5299999999999998</v>
      </c>
      <c r="AV26" s="45">
        <v>2.87</v>
      </c>
      <c r="AW26" s="45">
        <v>1.21</v>
      </c>
      <c r="AX26" s="45">
        <v>0.79</v>
      </c>
      <c r="AY26" s="45">
        <v>1.27</v>
      </c>
      <c r="AZ26" s="45">
        <v>1.37</v>
      </c>
      <c r="BA26" s="45">
        <v>0.27</v>
      </c>
      <c r="BB26" s="45">
        <v>0.89</v>
      </c>
      <c r="BC26" s="45">
        <v>2.33</v>
      </c>
      <c r="BD26" s="45">
        <v>1.37</v>
      </c>
      <c r="BE26" s="45">
        <v>1.82</v>
      </c>
      <c r="BF26" s="45">
        <v>2.2400000000000002</v>
      </c>
      <c r="BG26" s="45">
        <v>0.21</v>
      </c>
      <c r="BH26" s="45">
        <v>2.0099999999999998</v>
      </c>
      <c r="BI26" s="45">
        <v>-0.2</v>
      </c>
      <c r="BJ26" s="45">
        <v>-4.2</v>
      </c>
      <c r="BK26" s="45">
        <v>-4</v>
      </c>
      <c r="BL26" s="45">
        <v>0</v>
      </c>
      <c r="BM26" s="45">
        <v>2.4</v>
      </c>
      <c r="BN26" s="46">
        <v>45748</v>
      </c>
      <c r="BO26" s="45">
        <v>0</v>
      </c>
      <c r="BP26" s="45">
        <v>0</v>
      </c>
      <c r="BQ26" s="45">
        <v>0</v>
      </c>
      <c r="BR26" s="45">
        <v>0</v>
      </c>
      <c r="BS26" s="45">
        <v>0</v>
      </c>
      <c r="BT26" s="45">
        <v>0</v>
      </c>
      <c r="BU26" s="45">
        <v>0</v>
      </c>
      <c r="BV26" s="45">
        <v>0</v>
      </c>
      <c r="BW26" s="45">
        <v>0</v>
      </c>
      <c r="BX26" s="45">
        <v>0</v>
      </c>
      <c r="BY26" s="45" t="s">
        <v>66</v>
      </c>
      <c r="BZ26" s="45" t="s">
        <v>66</v>
      </c>
      <c r="CA26" s="45" t="s">
        <v>67</v>
      </c>
      <c r="CB26" s="45" t="s">
        <v>35</v>
      </c>
      <c r="CC26" s="45">
        <v>98</v>
      </c>
      <c r="CD26" s="45">
        <v>104</v>
      </c>
    </row>
    <row r="27" spans="1:82" ht="15" customHeight="1" x14ac:dyDescent="0.25">
      <c r="A27" s="45" t="s">
        <v>415</v>
      </c>
      <c r="B27" s="45" t="s">
        <v>869</v>
      </c>
      <c r="C27" s="45" t="s">
        <v>870</v>
      </c>
      <c r="D27" s="45">
        <v>1</v>
      </c>
      <c r="E27" s="45" t="s">
        <v>872</v>
      </c>
      <c r="F27" s="45" t="s">
        <v>871</v>
      </c>
      <c r="G27" s="45" t="s">
        <v>421</v>
      </c>
      <c r="H27" s="45" t="s">
        <v>420</v>
      </c>
      <c r="I27" s="45" t="s">
        <v>422</v>
      </c>
      <c r="J27" s="45">
        <v>3751</v>
      </c>
      <c r="K27" s="45">
        <v>2394</v>
      </c>
      <c r="L27" s="45">
        <v>332</v>
      </c>
      <c r="M27" s="45">
        <v>84</v>
      </c>
      <c r="N27" s="45">
        <v>0.59</v>
      </c>
      <c r="O27" s="45">
        <v>50</v>
      </c>
      <c r="P27" s="45">
        <v>0.31</v>
      </c>
      <c r="Q27" s="45">
        <v>106</v>
      </c>
      <c r="R27" s="45">
        <v>12</v>
      </c>
      <c r="S27" s="45">
        <v>9</v>
      </c>
      <c r="T27" s="45">
        <v>10</v>
      </c>
      <c r="U27" s="45">
        <v>7</v>
      </c>
      <c r="V27" s="45">
        <v>3</v>
      </c>
      <c r="W27" s="45">
        <v>105</v>
      </c>
      <c r="X27" s="45">
        <v>101</v>
      </c>
      <c r="Y27" s="45">
        <v>104</v>
      </c>
      <c r="Z27" s="45">
        <v>99</v>
      </c>
      <c r="AA27" s="45">
        <v>94</v>
      </c>
      <c r="AB27" s="45">
        <v>103</v>
      </c>
      <c r="AC27" s="45">
        <v>103</v>
      </c>
      <c r="AD27" s="46">
        <v>45748</v>
      </c>
      <c r="AE27" s="45">
        <v>2873</v>
      </c>
      <c r="AF27" s="45">
        <v>200</v>
      </c>
      <c r="AG27" s="45">
        <v>-251</v>
      </c>
      <c r="AH27" s="45">
        <v>37</v>
      </c>
      <c r="AI27" s="45">
        <v>0.18</v>
      </c>
      <c r="AJ27" s="45">
        <v>15</v>
      </c>
      <c r="AK27" s="45">
        <v>0.09</v>
      </c>
      <c r="AL27" s="45">
        <f t="shared" si="0"/>
        <v>52</v>
      </c>
      <c r="AM27" s="45">
        <v>2.81</v>
      </c>
      <c r="AN27" s="45">
        <v>1.75</v>
      </c>
      <c r="AO27" s="45">
        <v>1.59</v>
      </c>
      <c r="AP27" s="45">
        <v>1.37</v>
      </c>
      <c r="AQ27" s="45">
        <v>1.03</v>
      </c>
      <c r="AR27" s="45">
        <v>0.51</v>
      </c>
      <c r="AS27" s="45">
        <v>1.91</v>
      </c>
      <c r="AT27" s="45">
        <v>1.0900000000000001</v>
      </c>
      <c r="AU27" s="45">
        <v>2.35</v>
      </c>
      <c r="AV27" s="45">
        <v>2.1800000000000002</v>
      </c>
      <c r="AW27" s="45">
        <v>0.6</v>
      </c>
      <c r="AX27" s="45">
        <v>-0.35</v>
      </c>
      <c r="AY27" s="45">
        <v>1.39</v>
      </c>
      <c r="AZ27" s="45">
        <v>1.7</v>
      </c>
      <c r="BA27" s="45">
        <v>0</v>
      </c>
      <c r="BB27" s="45">
        <v>1.66</v>
      </c>
      <c r="BC27" s="45">
        <v>0.94</v>
      </c>
      <c r="BD27" s="45">
        <v>1.2</v>
      </c>
      <c r="BE27" s="45">
        <v>0.97</v>
      </c>
      <c r="BF27" s="45">
        <v>0.4</v>
      </c>
      <c r="BG27" s="45">
        <v>-0.43</v>
      </c>
      <c r="BH27" s="45">
        <v>1.21</v>
      </c>
      <c r="BI27" s="45">
        <v>1.3</v>
      </c>
      <c r="BJ27" s="45">
        <v>-0.2</v>
      </c>
      <c r="BK27" s="45">
        <v>-0.3</v>
      </c>
      <c r="BL27" s="45">
        <v>0.7</v>
      </c>
      <c r="BM27" s="45">
        <v>2.4</v>
      </c>
      <c r="BN27" s="46">
        <v>45748</v>
      </c>
      <c r="BO27" s="45">
        <v>0</v>
      </c>
      <c r="BP27" s="45">
        <v>0</v>
      </c>
      <c r="BQ27" s="45">
        <v>0</v>
      </c>
      <c r="BR27" s="45">
        <v>0</v>
      </c>
      <c r="BS27" s="45">
        <v>0</v>
      </c>
      <c r="BT27" s="45">
        <v>0</v>
      </c>
      <c r="BU27" s="45">
        <v>0</v>
      </c>
      <c r="BV27" s="45">
        <v>0</v>
      </c>
      <c r="BW27" s="45">
        <v>0</v>
      </c>
      <c r="BX27" s="45">
        <v>0</v>
      </c>
      <c r="BY27" s="45" t="s">
        <v>66</v>
      </c>
      <c r="BZ27" s="45" t="s">
        <v>80</v>
      </c>
      <c r="CA27" s="45" t="s">
        <v>82</v>
      </c>
      <c r="CB27" s="45" t="s">
        <v>35</v>
      </c>
      <c r="CC27" s="45">
        <v>107</v>
      </c>
      <c r="CD27" s="45">
        <v>104</v>
      </c>
    </row>
    <row r="28" spans="1:82" ht="15" customHeight="1" x14ac:dyDescent="0.25">
      <c r="A28" s="45" t="s">
        <v>415</v>
      </c>
      <c r="B28" s="45" t="s">
        <v>873</v>
      </c>
      <c r="C28" s="45" t="s">
        <v>874</v>
      </c>
      <c r="D28" s="45">
        <v>1</v>
      </c>
      <c r="E28" s="45" t="s">
        <v>795</v>
      </c>
      <c r="F28" s="45" t="s">
        <v>794</v>
      </c>
      <c r="G28" s="45" t="s">
        <v>442</v>
      </c>
      <c r="H28" s="45" t="s">
        <v>441</v>
      </c>
      <c r="I28" s="45" t="s">
        <v>443</v>
      </c>
      <c r="J28" s="45">
        <v>3712</v>
      </c>
      <c r="K28" s="45">
        <v>2276</v>
      </c>
      <c r="L28" s="45">
        <v>937</v>
      </c>
      <c r="M28" s="45">
        <v>91</v>
      </c>
      <c r="N28" s="45">
        <v>0.46</v>
      </c>
      <c r="O28" s="45">
        <v>50</v>
      </c>
      <c r="P28" s="45">
        <v>0.14000000000000001</v>
      </c>
      <c r="Q28" s="45">
        <v>103</v>
      </c>
      <c r="R28" s="45">
        <v>15</v>
      </c>
      <c r="S28" s="45">
        <v>11</v>
      </c>
      <c r="T28" s="45">
        <v>9</v>
      </c>
      <c r="U28" s="45">
        <v>13</v>
      </c>
      <c r="V28" s="45">
        <v>8</v>
      </c>
      <c r="W28" s="45">
        <v>103</v>
      </c>
      <c r="X28" s="45">
        <v>94</v>
      </c>
      <c r="Y28" s="45">
        <v>102</v>
      </c>
      <c r="Z28" s="45">
        <v>102</v>
      </c>
      <c r="AA28" s="45">
        <v>98</v>
      </c>
      <c r="AB28" s="45">
        <v>94</v>
      </c>
      <c r="AC28" s="45">
        <v>101</v>
      </c>
      <c r="AD28" s="46">
        <v>45748</v>
      </c>
      <c r="AE28" s="45">
        <v>2868</v>
      </c>
      <c r="AF28" s="45">
        <v>253</v>
      </c>
      <c r="AG28" s="45">
        <v>406</v>
      </c>
      <c r="AH28" s="45">
        <v>47</v>
      </c>
      <c r="AI28" s="45">
        <v>0.11</v>
      </c>
      <c r="AJ28" s="45">
        <v>22</v>
      </c>
      <c r="AK28" s="45">
        <v>0.03</v>
      </c>
      <c r="AL28" s="45">
        <f t="shared" si="0"/>
        <v>69</v>
      </c>
      <c r="AM28" s="45">
        <v>2.87</v>
      </c>
      <c r="AN28" s="45">
        <v>1.95</v>
      </c>
      <c r="AO28" s="45">
        <v>1.43</v>
      </c>
      <c r="AP28" s="45">
        <v>0.98</v>
      </c>
      <c r="AQ28" s="45">
        <v>2.0099999999999998</v>
      </c>
      <c r="AR28" s="45">
        <v>1.39</v>
      </c>
      <c r="AS28" s="45">
        <v>2.38</v>
      </c>
      <c r="AT28" s="45">
        <v>0.77</v>
      </c>
      <c r="AU28" s="45">
        <v>1.57</v>
      </c>
      <c r="AV28" s="45">
        <v>1.74</v>
      </c>
      <c r="AW28" s="45">
        <v>0.83</v>
      </c>
      <c r="AX28" s="45">
        <v>-0.17</v>
      </c>
      <c r="AY28" s="45">
        <v>1.38</v>
      </c>
      <c r="AZ28" s="45">
        <v>1.48</v>
      </c>
      <c r="BA28" s="45">
        <v>0.7</v>
      </c>
      <c r="BB28" s="45">
        <v>1.26</v>
      </c>
      <c r="BC28" s="45">
        <v>2.1</v>
      </c>
      <c r="BD28" s="45">
        <v>1.6</v>
      </c>
      <c r="BE28" s="45">
        <v>1.58</v>
      </c>
      <c r="BF28" s="45">
        <v>1.05</v>
      </c>
      <c r="BG28" s="45">
        <v>0.34</v>
      </c>
      <c r="BH28" s="45">
        <v>1.92</v>
      </c>
      <c r="BI28" s="45">
        <v>1.3</v>
      </c>
      <c r="BJ28" s="45">
        <v>-2.6</v>
      </c>
      <c r="BK28" s="45">
        <v>-2.1</v>
      </c>
      <c r="BL28" s="45">
        <v>-0.3</v>
      </c>
      <c r="BM28" s="45">
        <v>2.9</v>
      </c>
      <c r="BN28" s="46">
        <v>45748</v>
      </c>
      <c r="BO28" s="45">
        <v>0</v>
      </c>
      <c r="BP28" s="45">
        <v>0</v>
      </c>
      <c r="BQ28" s="45">
        <v>0</v>
      </c>
      <c r="BR28" s="45">
        <v>0</v>
      </c>
      <c r="BS28" s="45">
        <v>0</v>
      </c>
      <c r="BT28" s="45">
        <v>0</v>
      </c>
      <c r="BU28" s="45">
        <v>0</v>
      </c>
      <c r="BV28" s="45">
        <v>0</v>
      </c>
      <c r="BW28" s="45">
        <v>0</v>
      </c>
      <c r="BX28" s="45">
        <v>0</v>
      </c>
      <c r="BY28" s="45" t="s">
        <v>66</v>
      </c>
      <c r="BZ28" s="45" t="s">
        <v>66</v>
      </c>
      <c r="CA28" s="45" t="s">
        <v>70</v>
      </c>
      <c r="CB28" s="45" t="s">
        <v>40</v>
      </c>
      <c r="CC28" s="45">
        <v>107</v>
      </c>
      <c r="CD28" s="45">
        <v>108</v>
      </c>
    </row>
    <row r="29" spans="1:82" ht="15" customHeight="1" x14ac:dyDescent="0.25">
      <c r="A29" s="45" t="s">
        <v>415</v>
      </c>
      <c r="B29" s="45" t="s">
        <v>875</v>
      </c>
      <c r="C29" s="45" t="s">
        <v>876</v>
      </c>
      <c r="D29" s="45">
        <v>1</v>
      </c>
      <c r="E29" s="45" t="s">
        <v>451</v>
      </c>
      <c r="F29" s="45" t="s">
        <v>450</v>
      </c>
      <c r="G29" s="45" t="s">
        <v>878</v>
      </c>
      <c r="H29" s="45" t="s">
        <v>877</v>
      </c>
      <c r="I29" s="45" t="s">
        <v>849</v>
      </c>
      <c r="J29" s="45">
        <v>3799</v>
      </c>
      <c r="K29" s="45">
        <v>2338</v>
      </c>
      <c r="L29" s="45">
        <v>666</v>
      </c>
      <c r="M29" s="45">
        <v>66</v>
      </c>
      <c r="N29" s="45">
        <v>0.34</v>
      </c>
      <c r="O29" s="45">
        <v>49</v>
      </c>
      <c r="P29" s="45">
        <v>0.21</v>
      </c>
      <c r="Q29" s="45">
        <v>108</v>
      </c>
      <c r="R29" s="45">
        <v>13</v>
      </c>
      <c r="S29" s="45">
        <v>11</v>
      </c>
      <c r="T29" s="45">
        <v>9</v>
      </c>
      <c r="U29" s="45">
        <v>7</v>
      </c>
      <c r="V29" s="45">
        <v>7</v>
      </c>
      <c r="W29" s="45">
        <v>110</v>
      </c>
      <c r="X29" s="45">
        <v>103</v>
      </c>
      <c r="Y29" s="45">
        <v>106</v>
      </c>
      <c r="Z29" s="45">
        <v>102</v>
      </c>
      <c r="AA29" s="45">
        <v>95</v>
      </c>
      <c r="AB29" s="45">
        <v>99</v>
      </c>
      <c r="AC29" s="45">
        <v>98</v>
      </c>
      <c r="AD29" s="46">
        <v>45748</v>
      </c>
      <c r="AE29" s="45">
        <v>2858</v>
      </c>
      <c r="AF29" s="45">
        <v>234</v>
      </c>
      <c r="AG29" s="45">
        <v>70</v>
      </c>
      <c r="AH29" s="45">
        <v>24</v>
      </c>
      <c r="AI29" s="45">
        <v>0.08</v>
      </c>
      <c r="AJ29" s="45">
        <v>15</v>
      </c>
      <c r="AK29" s="45">
        <v>0.05</v>
      </c>
      <c r="AL29" s="45">
        <f t="shared" si="0"/>
        <v>39</v>
      </c>
      <c r="AM29" s="45">
        <v>2.72</v>
      </c>
      <c r="AN29" s="45">
        <v>1.48</v>
      </c>
      <c r="AO29" s="45">
        <v>1.41</v>
      </c>
      <c r="AP29" s="45">
        <v>0.73</v>
      </c>
      <c r="AQ29" s="45">
        <v>1.85</v>
      </c>
      <c r="AR29" s="45">
        <v>0.6</v>
      </c>
      <c r="AS29" s="45">
        <v>2.06</v>
      </c>
      <c r="AT29" s="45">
        <v>0.35</v>
      </c>
      <c r="AU29" s="45">
        <v>1.68</v>
      </c>
      <c r="AV29" s="45">
        <v>1.43</v>
      </c>
      <c r="AW29" s="45">
        <v>0.44</v>
      </c>
      <c r="AX29" s="45">
        <v>-0.12</v>
      </c>
      <c r="AY29" s="45">
        <v>0.88</v>
      </c>
      <c r="AZ29" s="45">
        <v>1.23</v>
      </c>
      <c r="BA29" s="45">
        <v>-0.62</v>
      </c>
      <c r="BB29" s="45">
        <v>0.98</v>
      </c>
      <c r="BC29" s="45">
        <v>1.1000000000000001</v>
      </c>
      <c r="BD29" s="45">
        <v>0.61</v>
      </c>
      <c r="BE29" s="45">
        <v>0.53</v>
      </c>
      <c r="BF29" s="45">
        <v>0.26</v>
      </c>
      <c r="BG29" s="45">
        <v>1.36</v>
      </c>
      <c r="BH29" s="45">
        <v>0.62</v>
      </c>
      <c r="BI29" s="45">
        <v>2.4</v>
      </c>
      <c r="BJ29" s="45">
        <v>1</v>
      </c>
      <c r="BK29" s="45">
        <v>1.6</v>
      </c>
      <c r="BL29" s="45">
        <v>0.4</v>
      </c>
      <c r="BM29" s="45">
        <v>2.2999999999999998</v>
      </c>
      <c r="BN29" s="46">
        <v>45748</v>
      </c>
      <c r="BO29" s="45">
        <v>0</v>
      </c>
      <c r="BP29" s="45">
        <v>0</v>
      </c>
      <c r="BQ29" s="45">
        <v>0</v>
      </c>
      <c r="BR29" s="45">
        <v>0</v>
      </c>
      <c r="BS29" s="45">
        <v>0</v>
      </c>
      <c r="BT29" s="45">
        <v>0</v>
      </c>
      <c r="BU29" s="45">
        <v>0</v>
      </c>
      <c r="BV29" s="45">
        <v>0</v>
      </c>
      <c r="BW29" s="45">
        <v>0</v>
      </c>
      <c r="BX29" s="45">
        <v>0</v>
      </c>
      <c r="BY29" s="45" t="s">
        <v>98</v>
      </c>
      <c r="BZ29" s="45" t="s">
        <v>66</v>
      </c>
      <c r="CA29" s="45" t="s">
        <v>69</v>
      </c>
      <c r="CB29" s="45" t="s">
        <v>35</v>
      </c>
      <c r="CC29" s="45">
        <v>107</v>
      </c>
      <c r="CD29" s="45">
        <v>103</v>
      </c>
    </row>
    <row r="30" spans="1:82" ht="15" customHeight="1" x14ac:dyDescent="0.25">
      <c r="A30" s="45" t="s">
        <v>415</v>
      </c>
      <c r="B30" s="45" t="s">
        <v>879</v>
      </c>
      <c r="C30" s="45" t="s">
        <v>880</v>
      </c>
      <c r="D30" s="45">
        <v>1</v>
      </c>
      <c r="E30" s="45" t="s">
        <v>419</v>
      </c>
      <c r="F30" s="45" t="s">
        <v>418</v>
      </c>
      <c r="G30" s="45" t="s">
        <v>857</v>
      </c>
      <c r="H30" s="45" t="s">
        <v>856</v>
      </c>
      <c r="I30" s="45" t="s">
        <v>402</v>
      </c>
      <c r="J30" s="45">
        <v>3679</v>
      </c>
      <c r="K30" s="45">
        <v>1969</v>
      </c>
      <c r="L30" s="45">
        <v>489</v>
      </c>
      <c r="M30" s="45">
        <v>65</v>
      </c>
      <c r="N30" s="45">
        <v>0.39</v>
      </c>
      <c r="O30" s="45">
        <v>49</v>
      </c>
      <c r="P30" s="45">
        <v>0.26</v>
      </c>
      <c r="Q30" s="45">
        <v>103</v>
      </c>
      <c r="R30" s="45">
        <v>12</v>
      </c>
      <c r="S30" s="45">
        <v>8</v>
      </c>
      <c r="T30" s="45">
        <v>11</v>
      </c>
      <c r="U30" s="45">
        <v>7</v>
      </c>
      <c r="V30" s="45">
        <v>4</v>
      </c>
      <c r="W30" s="45">
        <v>105</v>
      </c>
      <c r="X30" s="45">
        <v>101</v>
      </c>
      <c r="Y30" s="45">
        <v>103</v>
      </c>
      <c r="Z30" s="45">
        <v>100</v>
      </c>
      <c r="AA30" s="45">
        <v>100</v>
      </c>
      <c r="AB30" s="45">
        <v>96</v>
      </c>
      <c r="AC30" s="45">
        <v>100</v>
      </c>
      <c r="AD30" s="46">
        <v>45748</v>
      </c>
      <c r="AE30" s="45">
        <v>2850</v>
      </c>
      <c r="AF30" s="45">
        <v>158</v>
      </c>
      <c r="AG30" s="45">
        <v>53</v>
      </c>
      <c r="AH30" s="45">
        <v>25</v>
      </c>
      <c r="AI30" s="45">
        <v>0.09</v>
      </c>
      <c r="AJ30" s="45">
        <v>22</v>
      </c>
      <c r="AK30" s="45">
        <v>0.08</v>
      </c>
      <c r="AL30" s="45">
        <f t="shared" si="0"/>
        <v>47</v>
      </c>
      <c r="AM30" s="45">
        <v>2.88</v>
      </c>
      <c r="AN30" s="45">
        <v>1.94</v>
      </c>
      <c r="AO30" s="45">
        <v>1.31</v>
      </c>
      <c r="AP30" s="45">
        <v>1.27</v>
      </c>
      <c r="AQ30" s="45">
        <v>1.84</v>
      </c>
      <c r="AR30" s="45">
        <v>1.08</v>
      </c>
      <c r="AS30" s="45">
        <v>1.94</v>
      </c>
      <c r="AT30" s="45">
        <v>0.45</v>
      </c>
      <c r="AU30" s="45">
        <v>1.6</v>
      </c>
      <c r="AV30" s="45">
        <v>1.74</v>
      </c>
      <c r="AW30" s="45">
        <v>0.57999999999999996</v>
      </c>
      <c r="AX30" s="45">
        <v>-0.17</v>
      </c>
      <c r="AY30" s="45">
        <v>1.63</v>
      </c>
      <c r="AZ30" s="45">
        <v>1.64</v>
      </c>
      <c r="BA30" s="45">
        <v>0.76</v>
      </c>
      <c r="BB30" s="45">
        <v>1.44</v>
      </c>
      <c r="BC30" s="45">
        <v>1.88</v>
      </c>
      <c r="BD30" s="45">
        <v>1.26</v>
      </c>
      <c r="BE30" s="45">
        <v>1.3</v>
      </c>
      <c r="BF30" s="45">
        <v>1.1200000000000001</v>
      </c>
      <c r="BG30" s="45">
        <v>-1.03</v>
      </c>
      <c r="BH30" s="45">
        <v>2.2200000000000002</v>
      </c>
      <c r="BI30" s="45">
        <v>1.1000000000000001</v>
      </c>
      <c r="BJ30" s="45">
        <v>-0.6</v>
      </c>
      <c r="BK30" s="45">
        <v>-0.3</v>
      </c>
      <c r="BL30" s="45">
        <v>-0.3</v>
      </c>
      <c r="BM30" s="45">
        <v>2.9</v>
      </c>
      <c r="BN30" s="46">
        <v>45748</v>
      </c>
      <c r="BO30" s="45">
        <v>0</v>
      </c>
      <c r="BP30" s="45">
        <v>0</v>
      </c>
      <c r="BQ30" s="45">
        <v>0</v>
      </c>
      <c r="BR30" s="45">
        <v>0</v>
      </c>
      <c r="BS30" s="45">
        <v>0</v>
      </c>
      <c r="BT30" s="45">
        <v>0</v>
      </c>
      <c r="BU30" s="45">
        <v>0</v>
      </c>
      <c r="BV30" s="45">
        <v>0</v>
      </c>
      <c r="BW30" s="45">
        <v>0</v>
      </c>
      <c r="BX30" s="45">
        <v>0</v>
      </c>
      <c r="BY30" s="45" t="s">
        <v>66</v>
      </c>
      <c r="BZ30" s="45" t="s">
        <v>66</v>
      </c>
      <c r="CA30" s="45" t="s">
        <v>67</v>
      </c>
      <c r="CB30" s="45" t="s">
        <v>35</v>
      </c>
      <c r="CC30" s="45">
        <v>98</v>
      </c>
      <c r="CD30" s="45">
        <v>93</v>
      </c>
    </row>
    <row r="31" spans="1:82" ht="15" customHeight="1" x14ac:dyDescent="0.25">
      <c r="A31" s="45" t="s">
        <v>415</v>
      </c>
      <c r="B31" s="45" t="s">
        <v>881</v>
      </c>
      <c r="C31" s="45" t="s">
        <v>882</v>
      </c>
      <c r="D31" s="45">
        <v>1</v>
      </c>
      <c r="E31" s="45" t="s">
        <v>872</v>
      </c>
      <c r="F31" s="45" t="s">
        <v>871</v>
      </c>
      <c r="G31" s="45" t="s">
        <v>421</v>
      </c>
      <c r="H31" s="45" t="s">
        <v>420</v>
      </c>
      <c r="I31" s="45" t="s">
        <v>422</v>
      </c>
      <c r="J31" s="45">
        <v>3679</v>
      </c>
      <c r="K31" s="45">
        <v>2218</v>
      </c>
      <c r="L31" s="45">
        <v>778</v>
      </c>
      <c r="M31" s="45">
        <v>65</v>
      </c>
      <c r="N31" s="45">
        <v>0.28000000000000003</v>
      </c>
      <c r="O31" s="45">
        <v>48</v>
      </c>
      <c r="P31" s="45">
        <v>0.17</v>
      </c>
      <c r="Q31" s="45">
        <v>105</v>
      </c>
      <c r="R31" s="45">
        <v>14</v>
      </c>
      <c r="S31" s="45">
        <v>8</v>
      </c>
      <c r="T31" s="45">
        <v>14</v>
      </c>
      <c r="U31" s="45">
        <v>9</v>
      </c>
      <c r="V31" s="45">
        <v>7</v>
      </c>
      <c r="W31" s="45">
        <v>104</v>
      </c>
      <c r="X31" s="45">
        <v>97</v>
      </c>
      <c r="Y31" s="45">
        <v>106</v>
      </c>
      <c r="Z31" s="45">
        <v>100</v>
      </c>
      <c r="AA31" s="45">
        <v>95</v>
      </c>
      <c r="AB31" s="45">
        <v>98</v>
      </c>
      <c r="AC31" s="45">
        <v>102</v>
      </c>
      <c r="AD31" s="46">
        <v>45748</v>
      </c>
      <c r="AE31" s="45">
        <v>2825</v>
      </c>
      <c r="AF31" s="45">
        <v>148</v>
      </c>
      <c r="AG31" s="45">
        <v>436</v>
      </c>
      <c r="AH31" s="45">
        <v>20</v>
      </c>
      <c r="AI31" s="45">
        <v>0.01</v>
      </c>
      <c r="AJ31" s="45">
        <v>18</v>
      </c>
      <c r="AK31" s="45">
        <v>0.01</v>
      </c>
      <c r="AL31" s="45">
        <f t="shared" si="0"/>
        <v>38</v>
      </c>
      <c r="AM31" s="45">
        <v>2.75</v>
      </c>
      <c r="AN31" s="45">
        <v>1.96</v>
      </c>
      <c r="AO31" s="45">
        <v>1.51</v>
      </c>
      <c r="AP31" s="45">
        <v>1.94</v>
      </c>
      <c r="AQ31" s="45">
        <v>1.3</v>
      </c>
      <c r="AR31" s="45">
        <v>0.91</v>
      </c>
      <c r="AS31" s="45">
        <v>1.8</v>
      </c>
      <c r="AT31" s="45">
        <v>1.1000000000000001</v>
      </c>
      <c r="AU31" s="45">
        <v>2.25</v>
      </c>
      <c r="AV31" s="45">
        <v>2.1</v>
      </c>
      <c r="AW31" s="45">
        <v>0.9</v>
      </c>
      <c r="AX31" s="45">
        <v>-0.09</v>
      </c>
      <c r="AY31" s="45">
        <v>2.04</v>
      </c>
      <c r="AZ31" s="45">
        <v>2.16</v>
      </c>
      <c r="BA31" s="45">
        <v>-0.32</v>
      </c>
      <c r="BB31" s="45">
        <v>2.4500000000000002</v>
      </c>
      <c r="BC31" s="45">
        <v>1.6</v>
      </c>
      <c r="BD31" s="45">
        <v>1.61</v>
      </c>
      <c r="BE31" s="45">
        <v>1.36</v>
      </c>
      <c r="BF31" s="45">
        <v>0.32</v>
      </c>
      <c r="BG31" s="45">
        <v>0.27</v>
      </c>
      <c r="BH31" s="45">
        <v>1.82</v>
      </c>
      <c r="BI31" s="45">
        <v>1.7</v>
      </c>
      <c r="BJ31" s="45">
        <v>-1</v>
      </c>
      <c r="BK31" s="45">
        <v>-1.7</v>
      </c>
      <c r="BL31" s="45">
        <v>0.3</v>
      </c>
      <c r="BM31" s="45">
        <v>2.7</v>
      </c>
      <c r="BN31" s="46">
        <v>45748</v>
      </c>
      <c r="BO31" s="45">
        <v>0</v>
      </c>
      <c r="BP31" s="45">
        <v>0</v>
      </c>
      <c r="BQ31" s="45">
        <v>0</v>
      </c>
      <c r="BR31" s="45">
        <v>0</v>
      </c>
      <c r="BS31" s="45">
        <v>0</v>
      </c>
      <c r="BT31" s="45">
        <v>0</v>
      </c>
      <c r="BU31" s="45">
        <v>0</v>
      </c>
      <c r="BV31" s="45">
        <v>0</v>
      </c>
      <c r="BW31" s="45">
        <v>0</v>
      </c>
      <c r="BX31" s="45">
        <v>0</v>
      </c>
      <c r="BY31" s="45" t="s">
        <v>66</v>
      </c>
      <c r="BZ31" s="45" t="s">
        <v>80</v>
      </c>
      <c r="CA31" s="45" t="s">
        <v>77</v>
      </c>
      <c r="CB31" s="45" t="s">
        <v>40</v>
      </c>
      <c r="CC31" s="45">
        <v>108</v>
      </c>
      <c r="CD31" s="45">
        <v>105</v>
      </c>
    </row>
    <row r="32" spans="1:82" ht="15" customHeight="1" x14ac:dyDescent="0.25">
      <c r="A32" s="45" t="s">
        <v>415</v>
      </c>
      <c r="B32" s="45" t="s">
        <v>455</v>
      </c>
      <c r="C32" s="45" t="s">
        <v>456</v>
      </c>
      <c r="D32" s="45">
        <v>1</v>
      </c>
      <c r="E32" s="45" t="s">
        <v>451</v>
      </c>
      <c r="F32" s="45" t="s">
        <v>450</v>
      </c>
      <c r="G32" s="45" t="s">
        <v>453</v>
      </c>
      <c r="H32" s="45" t="s">
        <v>452</v>
      </c>
      <c r="I32" s="45" t="s">
        <v>454</v>
      </c>
      <c r="J32" s="45">
        <v>3749</v>
      </c>
      <c r="K32" s="45">
        <v>2393</v>
      </c>
      <c r="L32" s="45">
        <v>1104</v>
      </c>
      <c r="M32" s="45">
        <v>84</v>
      </c>
      <c r="N32" s="45">
        <v>0.33</v>
      </c>
      <c r="O32" s="45">
        <v>61</v>
      </c>
      <c r="P32" s="45">
        <v>0.18</v>
      </c>
      <c r="Q32" s="45">
        <v>99</v>
      </c>
      <c r="R32" s="45">
        <v>12</v>
      </c>
      <c r="S32" s="45">
        <v>8</v>
      </c>
      <c r="T32" s="45">
        <v>10</v>
      </c>
      <c r="U32" s="45">
        <v>6</v>
      </c>
      <c r="V32" s="45">
        <v>8</v>
      </c>
      <c r="W32" s="45">
        <v>104</v>
      </c>
      <c r="X32" s="45">
        <v>103</v>
      </c>
      <c r="Y32" s="45">
        <v>100</v>
      </c>
      <c r="Z32" s="45">
        <v>100</v>
      </c>
      <c r="AA32" s="45">
        <v>100</v>
      </c>
      <c r="AB32" s="45">
        <v>102</v>
      </c>
      <c r="AC32" s="45">
        <v>101</v>
      </c>
      <c r="AD32" s="46">
        <v>45748</v>
      </c>
      <c r="AE32" s="45">
        <v>2824</v>
      </c>
      <c r="AF32" s="45">
        <v>204</v>
      </c>
      <c r="AG32" s="45">
        <v>599</v>
      </c>
      <c r="AH32" s="45">
        <v>31</v>
      </c>
      <c r="AI32" s="45">
        <v>0.02</v>
      </c>
      <c r="AJ32" s="45">
        <v>23</v>
      </c>
      <c r="AK32" s="45">
        <v>0.01</v>
      </c>
      <c r="AL32" s="45">
        <f t="shared" si="0"/>
        <v>54</v>
      </c>
      <c r="AM32" s="45">
        <v>3.1</v>
      </c>
      <c r="AN32" s="45">
        <v>1.5</v>
      </c>
      <c r="AO32" s="45">
        <v>1.51</v>
      </c>
      <c r="AP32" s="45">
        <v>0.18</v>
      </c>
      <c r="AQ32" s="45">
        <v>2.27</v>
      </c>
      <c r="AR32" s="45">
        <v>1.37</v>
      </c>
      <c r="AS32" s="45">
        <v>2.2400000000000002</v>
      </c>
      <c r="AT32" s="45">
        <v>1.17</v>
      </c>
      <c r="AU32" s="45">
        <v>1.67</v>
      </c>
      <c r="AV32" s="45">
        <v>1.54</v>
      </c>
      <c r="AW32" s="45">
        <v>1.33</v>
      </c>
      <c r="AX32" s="45">
        <v>-0.99</v>
      </c>
      <c r="AY32" s="45">
        <v>0.57999999999999996</v>
      </c>
      <c r="AZ32" s="45">
        <v>1.04</v>
      </c>
      <c r="BA32" s="45">
        <v>1.39</v>
      </c>
      <c r="BB32" s="45">
        <v>0.37</v>
      </c>
      <c r="BC32" s="45">
        <v>1.66</v>
      </c>
      <c r="BD32" s="45">
        <v>0.66</v>
      </c>
      <c r="BE32" s="45">
        <v>0.98</v>
      </c>
      <c r="BF32" s="45">
        <v>1.1200000000000001</v>
      </c>
      <c r="BG32" s="45">
        <v>1.31</v>
      </c>
      <c r="BH32" s="45">
        <v>1.45</v>
      </c>
      <c r="BI32" s="45">
        <v>0.6</v>
      </c>
      <c r="BJ32" s="45">
        <v>0.2</v>
      </c>
      <c r="BK32" s="45">
        <v>0.8</v>
      </c>
      <c r="BL32" s="45">
        <v>-0.2</v>
      </c>
      <c r="BM32" s="45">
        <v>2.1</v>
      </c>
      <c r="BN32" s="46">
        <v>45748</v>
      </c>
      <c r="BO32" s="45">
        <v>0</v>
      </c>
      <c r="BP32" s="45">
        <v>0</v>
      </c>
      <c r="BQ32" s="45">
        <v>0</v>
      </c>
      <c r="BR32" s="45">
        <v>0</v>
      </c>
      <c r="BS32" s="45">
        <v>0</v>
      </c>
      <c r="BT32" s="45">
        <v>0</v>
      </c>
      <c r="BU32" s="45">
        <v>0</v>
      </c>
      <c r="BV32" s="45">
        <v>0</v>
      </c>
      <c r="BW32" s="45">
        <v>0</v>
      </c>
      <c r="BX32" s="45">
        <v>0</v>
      </c>
      <c r="BY32" s="45" t="s">
        <v>66</v>
      </c>
      <c r="BZ32" s="45" t="s">
        <v>66</v>
      </c>
      <c r="CA32" s="45" t="s">
        <v>69</v>
      </c>
      <c r="CB32" s="45" t="s">
        <v>35</v>
      </c>
      <c r="CC32" s="45">
        <v>95</v>
      </c>
      <c r="CD32" s="45">
        <v>94</v>
      </c>
    </row>
    <row r="33" spans="1:82" ht="15" customHeight="1" x14ac:dyDescent="0.25">
      <c r="A33" s="45" t="s">
        <v>415</v>
      </c>
      <c r="B33" s="45" t="s">
        <v>883</v>
      </c>
      <c r="C33" s="45" t="s">
        <v>884</v>
      </c>
      <c r="D33" s="45">
        <v>1</v>
      </c>
      <c r="E33" s="45" t="s">
        <v>795</v>
      </c>
      <c r="F33" s="45" t="s">
        <v>794</v>
      </c>
      <c r="G33" s="45" t="s">
        <v>442</v>
      </c>
      <c r="H33" s="45" t="s">
        <v>441</v>
      </c>
      <c r="I33" s="45" t="s">
        <v>443</v>
      </c>
      <c r="J33" s="45">
        <v>3665</v>
      </c>
      <c r="K33" s="45">
        <v>2106</v>
      </c>
      <c r="L33" s="45">
        <v>1085</v>
      </c>
      <c r="M33" s="45">
        <v>78</v>
      </c>
      <c r="N33" s="45">
        <v>0.28000000000000003</v>
      </c>
      <c r="O33" s="45">
        <v>54</v>
      </c>
      <c r="P33" s="45">
        <v>0.14000000000000001</v>
      </c>
      <c r="Q33" s="45">
        <v>102</v>
      </c>
      <c r="R33" s="45">
        <v>14</v>
      </c>
      <c r="S33" s="45">
        <v>9</v>
      </c>
      <c r="T33" s="45">
        <v>9</v>
      </c>
      <c r="U33" s="45">
        <v>13</v>
      </c>
      <c r="V33" s="45">
        <v>11</v>
      </c>
      <c r="W33" s="45">
        <v>102</v>
      </c>
      <c r="X33" s="45">
        <v>95</v>
      </c>
      <c r="Y33" s="45">
        <v>103</v>
      </c>
      <c r="Z33" s="45">
        <v>102</v>
      </c>
      <c r="AA33" s="45">
        <v>99</v>
      </c>
      <c r="AB33" s="45">
        <v>95</v>
      </c>
      <c r="AC33" s="45">
        <v>102</v>
      </c>
      <c r="AD33" s="46">
        <v>45748</v>
      </c>
      <c r="AE33" s="45">
        <v>2809</v>
      </c>
      <c r="AF33" s="45">
        <v>102</v>
      </c>
      <c r="AG33" s="45">
        <v>740</v>
      </c>
      <c r="AH33" s="45">
        <v>32</v>
      </c>
      <c r="AI33" s="45">
        <v>0.01</v>
      </c>
      <c r="AJ33" s="45">
        <v>28</v>
      </c>
      <c r="AK33" s="45">
        <v>0.01</v>
      </c>
      <c r="AL33" s="45">
        <f t="shared" si="0"/>
        <v>60</v>
      </c>
      <c r="AM33" s="45">
        <v>2.9</v>
      </c>
      <c r="AN33" s="45">
        <v>2.31</v>
      </c>
      <c r="AO33" s="45">
        <v>1.49</v>
      </c>
      <c r="AP33" s="45">
        <v>0.93</v>
      </c>
      <c r="AQ33" s="45">
        <v>2.2200000000000002</v>
      </c>
      <c r="AR33" s="45">
        <v>1.45</v>
      </c>
      <c r="AS33" s="45">
        <v>2.42</v>
      </c>
      <c r="AT33" s="45">
        <v>1.23</v>
      </c>
      <c r="AU33" s="45">
        <v>1.97</v>
      </c>
      <c r="AV33" s="45">
        <v>2.14</v>
      </c>
      <c r="AW33" s="45">
        <v>1.1599999999999999</v>
      </c>
      <c r="AX33" s="45">
        <v>-0.05</v>
      </c>
      <c r="AY33" s="45">
        <v>1.57</v>
      </c>
      <c r="AZ33" s="45">
        <v>1.74</v>
      </c>
      <c r="BA33" s="45">
        <v>0.84</v>
      </c>
      <c r="BB33" s="45">
        <v>1.32</v>
      </c>
      <c r="BC33" s="45">
        <v>3.06</v>
      </c>
      <c r="BD33" s="45">
        <v>2.0699999999999998</v>
      </c>
      <c r="BE33" s="45">
        <v>2.2599999999999998</v>
      </c>
      <c r="BF33" s="45">
        <v>1.79</v>
      </c>
      <c r="BG33" s="45">
        <v>0.75</v>
      </c>
      <c r="BH33" s="45">
        <v>2.29</v>
      </c>
      <c r="BI33" s="45">
        <v>0.4</v>
      </c>
      <c r="BJ33" s="45">
        <v>-2.5</v>
      </c>
      <c r="BK33" s="45">
        <v>-2.5</v>
      </c>
      <c r="BL33" s="45">
        <v>0.3</v>
      </c>
      <c r="BM33" s="45">
        <v>2.7</v>
      </c>
      <c r="BN33" s="46">
        <v>45748</v>
      </c>
      <c r="BO33" s="45">
        <v>0</v>
      </c>
      <c r="BP33" s="45">
        <v>0</v>
      </c>
      <c r="BQ33" s="45">
        <v>0</v>
      </c>
      <c r="BR33" s="45">
        <v>0</v>
      </c>
      <c r="BS33" s="45">
        <v>0</v>
      </c>
      <c r="BT33" s="45">
        <v>0</v>
      </c>
      <c r="BU33" s="45">
        <v>0</v>
      </c>
      <c r="BV33" s="45">
        <v>0</v>
      </c>
      <c r="BW33" s="45">
        <v>0</v>
      </c>
      <c r="BX33" s="45">
        <v>0</v>
      </c>
      <c r="BY33" s="45" t="s">
        <v>66</v>
      </c>
      <c r="BZ33" s="45" t="s">
        <v>66</v>
      </c>
      <c r="CA33" s="45" t="s">
        <v>67</v>
      </c>
      <c r="CB33" s="45" t="s">
        <v>35</v>
      </c>
      <c r="CC33" s="45">
        <v>105</v>
      </c>
      <c r="CD33" s="45">
        <v>104</v>
      </c>
    </row>
    <row r="34" spans="1:82" ht="15" customHeight="1" x14ac:dyDescent="0.25">
      <c r="A34" s="45" t="s">
        <v>415</v>
      </c>
      <c r="B34" s="45" t="s">
        <v>425</v>
      </c>
      <c r="C34" s="45" t="s">
        <v>426</v>
      </c>
      <c r="D34" s="45">
        <v>1</v>
      </c>
      <c r="E34" s="45" t="s">
        <v>417</v>
      </c>
      <c r="F34" s="45" t="s">
        <v>416</v>
      </c>
      <c r="G34" s="45" t="s">
        <v>421</v>
      </c>
      <c r="H34" s="45" t="s">
        <v>420</v>
      </c>
      <c r="I34" s="45" t="s">
        <v>422</v>
      </c>
      <c r="J34" s="45">
        <v>3658</v>
      </c>
      <c r="K34" s="45">
        <v>2585</v>
      </c>
      <c r="L34" s="45">
        <v>388</v>
      </c>
      <c r="M34" s="45">
        <v>57</v>
      </c>
      <c r="N34" s="45">
        <v>0.34</v>
      </c>
      <c r="O34" s="45">
        <v>37</v>
      </c>
      <c r="P34" s="45">
        <v>0.2</v>
      </c>
      <c r="Q34" s="45">
        <v>105</v>
      </c>
      <c r="R34" s="45">
        <v>12</v>
      </c>
      <c r="S34" s="45">
        <v>11</v>
      </c>
      <c r="T34" s="45">
        <v>6</v>
      </c>
      <c r="U34" s="45">
        <v>3</v>
      </c>
      <c r="V34" s="45">
        <v>7</v>
      </c>
      <c r="W34" s="45">
        <v>108</v>
      </c>
      <c r="X34" s="45">
        <v>104</v>
      </c>
      <c r="Y34" s="45">
        <v>106</v>
      </c>
      <c r="Z34" s="45">
        <v>103</v>
      </c>
      <c r="AA34" s="45">
        <v>99</v>
      </c>
      <c r="AB34" s="45">
        <v>100</v>
      </c>
      <c r="AC34" s="45">
        <v>106</v>
      </c>
      <c r="AD34" s="46">
        <v>45748</v>
      </c>
      <c r="AE34" s="45">
        <v>2774</v>
      </c>
      <c r="AF34" s="45">
        <v>124</v>
      </c>
      <c r="AG34" s="45">
        <v>191</v>
      </c>
      <c r="AH34" s="45">
        <v>12</v>
      </c>
      <c r="AI34" s="45">
        <v>0.02</v>
      </c>
      <c r="AJ34" s="45">
        <v>14</v>
      </c>
      <c r="AK34" s="45">
        <v>0.03</v>
      </c>
      <c r="AL34" s="45">
        <f t="shared" si="0"/>
        <v>26</v>
      </c>
      <c r="AM34" s="45">
        <v>2.82</v>
      </c>
      <c r="AN34" s="45">
        <v>1.76</v>
      </c>
      <c r="AO34" s="45">
        <v>1.27</v>
      </c>
      <c r="AP34" s="45">
        <v>0.81</v>
      </c>
      <c r="AQ34" s="45">
        <v>1.52</v>
      </c>
      <c r="AR34" s="45">
        <v>1.06</v>
      </c>
      <c r="AS34" s="45">
        <v>1.59</v>
      </c>
      <c r="AT34" s="45">
        <v>0.28999999999999998</v>
      </c>
      <c r="AU34" s="45">
        <v>2.04</v>
      </c>
      <c r="AV34" s="45">
        <v>1.94</v>
      </c>
      <c r="AW34" s="45">
        <v>0.27</v>
      </c>
      <c r="AX34" s="45">
        <v>0.71</v>
      </c>
      <c r="AY34" s="45">
        <v>1.17</v>
      </c>
      <c r="AZ34" s="45">
        <v>1.3</v>
      </c>
      <c r="BA34" s="45">
        <v>0.39</v>
      </c>
      <c r="BB34" s="45">
        <v>1.04</v>
      </c>
      <c r="BC34" s="45">
        <v>1.88</v>
      </c>
      <c r="BD34" s="45">
        <v>1.46</v>
      </c>
      <c r="BE34" s="45">
        <v>1.32</v>
      </c>
      <c r="BF34" s="45">
        <v>0.42</v>
      </c>
      <c r="BG34" s="45">
        <v>1.1399999999999999</v>
      </c>
      <c r="BH34" s="45">
        <v>1.41</v>
      </c>
      <c r="BI34" s="45">
        <v>1.5</v>
      </c>
      <c r="BJ34" s="45">
        <v>0.3</v>
      </c>
      <c r="BK34" s="45">
        <v>0.4</v>
      </c>
      <c r="BL34" s="45">
        <v>1.2</v>
      </c>
      <c r="BM34" s="45">
        <v>2.6</v>
      </c>
      <c r="BN34" s="46">
        <v>45748</v>
      </c>
      <c r="BO34" s="45">
        <v>0</v>
      </c>
      <c r="BP34" s="45">
        <v>0</v>
      </c>
      <c r="BQ34" s="45">
        <v>0</v>
      </c>
      <c r="BR34" s="45">
        <v>0</v>
      </c>
      <c r="BS34" s="45">
        <v>0</v>
      </c>
      <c r="BT34" s="45">
        <v>0</v>
      </c>
      <c r="BU34" s="45">
        <v>0</v>
      </c>
      <c r="BV34" s="45">
        <v>0</v>
      </c>
      <c r="BW34" s="45">
        <v>0</v>
      </c>
      <c r="BX34" s="45">
        <v>0</v>
      </c>
      <c r="BY34" s="45" t="s">
        <v>98</v>
      </c>
      <c r="BZ34" s="45" t="s">
        <v>80</v>
      </c>
      <c r="CA34" s="45" t="s">
        <v>70</v>
      </c>
      <c r="CB34" s="45" t="s">
        <v>74</v>
      </c>
      <c r="CC34" s="45">
        <v>100</v>
      </c>
      <c r="CD34" s="45">
        <v>93</v>
      </c>
    </row>
    <row r="35" spans="1:82" ht="15" customHeight="1" x14ac:dyDescent="0.25">
      <c r="A35" s="45" t="s">
        <v>415</v>
      </c>
      <c r="B35" s="45" t="s">
        <v>370</v>
      </c>
      <c r="C35" s="45" t="s">
        <v>371</v>
      </c>
      <c r="D35" s="45">
        <v>1</v>
      </c>
      <c r="E35" s="45" t="s">
        <v>373</v>
      </c>
      <c r="F35" s="45" t="s">
        <v>372</v>
      </c>
      <c r="G35" s="45" t="s">
        <v>375</v>
      </c>
      <c r="H35" s="45" t="s">
        <v>374</v>
      </c>
      <c r="I35" s="45" t="s">
        <v>376</v>
      </c>
      <c r="J35" s="45">
        <v>3534</v>
      </c>
      <c r="K35" s="45">
        <v>1324</v>
      </c>
      <c r="L35" s="45">
        <v>-146</v>
      </c>
      <c r="M35" s="45">
        <v>61</v>
      </c>
      <c r="N35" s="45">
        <v>0.56999999999999995</v>
      </c>
      <c r="O35" s="45">
        <v>37</v>
      </c>
      <c r="P35" s="45">
        <v>0.35</v>
      </c>
      <c r="Q35" s="45">
        <v>98</v>
      </c>
      <c r="R35" s="45">
        <v>14</v>
      </c>
      <c r="S35" s="45">
        <v>9</v>
      </c>
      <c r="T35" s="45">
        <v>10</v>
      </c>
      <c r="U35" s="45">
        <v>10</v>
      </c>
      <c r="V35" s="45">
        <v>10</v>
      </c>
      <c r="W35" s="45">
        <v>102</v>
      </c>
      <c r="X35" s="45">
        <v>101</v>
      </c>
      <c r="Y35" s="45">
        <v>99</v>
      </c>
      <c r="Z35" s="45">
        <v>99</v>
      </c>
      <c r="AA35" s="45">
        <v>97</v>
      </c>
      <c r="AB35" s="45">
        <v>100</v>
      </c>
      <c r="AC35" s="45">
        <v>96</v>
      </c>
      <c r="AD35" s="46">
        <v>45748</v>
      </c>
      <c r="AE35" s="45">
        <v>2718</v>
      </c>
      <c r="AF35" s="45">
        <v>-17</v>
      </c>
      <c r="AG35" s="45">
        <v>-510</v>
      </c>
      <c r="AH35" s="45">
        <v>16</v>
      </c>
      <c r="AI35" s="45">
        <v>0.14000000000000001</v>
      </c>
      <c r="AJ35" s="45">
        <v>12</v>
      </c>
      <c r="AK35" s="45">
        <v>0.11</v>
      </c>
      <c r="AL35" s="45">
        <f t="shared" si="0"/>
        <v>28</v>
      </c>
      <c r="AM35" s="45">
        <v>3.05</v>
      </c>
      <c r="AN35" s="45">
        <v>2.13</v>
      </c>
      <c r="AO35" s="45">
        <v>1.6</v>
      </c>
      <c r="AP35" s="45">
        <v>1</v>
      </c>
      <c r="AQ35" s="45">
        <v>1.95</v>
      </c>
      <c r="AR35" s="45">
        <v>1.44</v>
      </c>
      <c r="AS35" s="45">
        <v>2.17</v>
      </c>
      <c r="AT35" s="45">
        <v>1.46</v>
      </c>
      <c r="AU35" s="45">
        <v>2.3199999999999998</v>
      </c>
      <c r="AV35" s="45">
        <v>2.08</v>
      </c>
      <c r="AW35" s="45">
        <v>1.3</v>
      </c>
      <c r="AX35" s="45">
        <v>-0.71</v>
      </c>
      <c r="AY35" s="45">
        <v>1.45</v>
      </c>
      <c r="AZ35" s="45">
        <v>1.66</v>
      </c>
      <c r="BA35" s="45">
        <v>-0.04</v>
      </c>
      <c r="BB35" s="45">
        <v>1.22</v>
      </c>
      <c r="BC35" s="45">
        <v>2.33</v>
      </c>
      <c r="BD35" s="45">
        <v>1.44</v>
      </c>
      <c r="BE35" s="45">
        <v>1.63</v>
      </c>
      <c r="BF35" s="45">
        <v>1.29</v>
      </c>
      <c r="BG35" s="45">
        <v>1.62</v>
      </c>
      <c r="BH35" s="45">
        <v>1.3</v>
      </c>
      <c r="BI35" s="45">
        <v>0.4</v>
      </c>
      <c r="BJ35" s="45">
        <v>-0.2</v>
      </c>
      <c r="BK35" s="45">
        <v>-0.4</v>
      </c>
      <c r="BL35" s="45">
        <v>1.3</v>
      </c>
      <c r="BM35" s="45">
        <v>2.4</v>
      </c>
      <c r="BN35" s="46">
        <v>45748</v>
      </c>
      <c r="BO35" s="45">
        <v>0</v>
      </c>
      <c r="BP35" s="45">
        <v>0</v>
      </c>
      <c r="BQ35" s="45">
        <v>0</v>
      </c>
      <c r="BR35" s="45">
        <v>0</v>
      </c>
      <c r="BS35" s="45">
        <v>0</v>
      </c>
      <c r="BT35" s="45">
        <v>0</v>
      </c>
      <c r="BU35" s="45">
        <v>0</v>
      </c>
      <c r="BV35" s="45">
        <v>0</v>
      </c>
      <c r="BW35" s="45">
        <v>0</v>
      </c>
      <c r="BX35" s="45">
        <v>0</v>
      </c>
      <c r="BY35" s="45" t="s">
        <v>66</v>
      </c>
      <c r="BZ35" s="45" t="s">
        <v>66</v>
      </c>
      <c r="CA35" s="45" t="s">
        <v>69</v>
      </c>
      <c r="CB35" s="45" t="s">
        <v>35</v>
      </c>
      <c r="CC35" s="45">
        <v>95</v>
      </c>
      <c r="CD35" s="45">
        <v>96</v>
      </c>
    </row>
    <row r="36" spans="1:82" ht="15" customHeight="1" x14ac:dyDescent="0.25">
      <c r="A36" s="45" t="s">
        <v>415</v>
      </c>
      <c r="B36" s="45" t="s">
        <v>885</v>
      </c>
      <c r="C36" s="45" t="s">
        <v>886</v>
      </c>
      <c r="D36" s="45">
        <v>1</v>
      </c>
      <c r="E36" s="45" t="s">
        <v>451</v>
      </c>
      <c r="F36" s="45" t="s">
        <v>450</v>
      </c>
      <c r="G36" s="45" t="s">
        <v>442</v>
      </c>
      <c r="H36" s="45" t="s">
        <v>441</v>
      </c>
      <c r="I36" s="45" t="s">
        <v>443</v>
      </c>
      <c r="J36" s="45">
        <v>3579</v>
      </c>
      <c r="K36" s="45">
        <v>1830</v>
      </c>
      <c r="L36" s="45">
        <v>704</v>
      </c>
      <c r="M36" s="45">
        <v>55</v>
      </c>
      <c r="N36" s="45">
        <v>0.24</v>
      </c>
      <c r="O36" s="45">
        <v>37</v>
      </c>
      <c r="P36" s="45">
        <v>0.1</v>
      </c>
      <c r="Q36" s="45">
        <v>102</v>
      </c>
      <c r="R36" s="45">
        <v>14</v>
      </c>
      <c r="S36" s="45">
        <v>11</v>
      </c>
      <c r="T36" s="45">
        <v>9</v>
      </c>
      <c r="U36" s="45">
        <v>10</v>
      </c>
      <c r="V36" s="45">
        <v>6</v>
      </c>
      <c r="W36" s="45">
        <v>106</v>
      </c>
      <c r="X36" s="45">
        <v>100</v>
      </c>
      <c r="Y36" s="45">
        <v>104</v>
      </c>
      <c r="Z36" s="45">
        <v>103</v>
      </c>
      <c r="AA36" s="45">
        <v>95</v>
      </c>
      <c r="AB36" s="45">
        <v>101</v>
      </c>
      <c r="AC36" s="45">
        <v>101</v>
      </c>
      <c r="AD36" s="46">
        <v>45748</v>
      </c>
      <c r="AE36" s="45">
        <v>2718</v>
      </c>
      <c r="AF36" s="45">
        <v>34</v>
      </c>
      <c r="AG36" s="45">
        <v>313</v>
      </c>
      <c r="AH36" s="45">
        <v>18</v>
      </c>
      <c r="AI36" s="45">
        <v>0.02</v>
      </c>
      <c r="AJ36" s="45">
        <v>11</v>
      </c>
      <c r="AK36" s="45">
        <v>0</v>
      </c>
      <c r="AL36" s="45">
        <f t="shared" si="0"/>
        <v>29</v>
      </c>
      <c r="AM36" s="45">
        <v>2.9</v>
      </c>
      <c r="AN36" s="45">
        <v>1.83</v>
      </c>
      <c r="AO36" s="45">
        <v>1.54</v>
      </c>
      <c r="AP36" s="45">
        <v>0.95</v>
      </c>
      <c r="AQ36" s="45">
        <v>2.68</v>
      </c>
      <c r="AR36" s="45">
        <v>1.35</v>
      </c>
      <c r="AS36" s="45">
        <v>2.64</v>
      </c>
      <c r="AT36" s="45">
        <v>0.83</v>
      </c>
      <c r="AU36" s="45">
        <v>1.67</v>
      </c>
      <c r="AV36" s="45">
        <v>1.45</v>
      </c>
      <c r="AW36" s="45">
        <v>0.91</v>
      </c>
      <c r="AX36" s="45">
        <v>0.05</v>
      </c>
      <c r="AY36" s="45">
        <v>1.41</v>
      </c>
      <c r="AZ36" s="45">
        <v>1.71</v>
      </c>
      <c r="BA36" s="45">
        <v>0.6</v>
      </c>
      <c r="BB36" s="45">
        <v>1.25</v>
      </c>
      <c r="BC36" s="45">
        <v>2.37</v>
      </c>
      <c r="BD36" s="45">
        <v>1.9</v>
      </c>
      <c r="BE36" s="45">
        <v>1.9</v>
      </c>
      <c r="BF36" s="45">
        <v>0.82</v>
      </c>
      <c r="BG36" s="45">
        <v>0.19</v>
      </c>
      <c r="BH36" s="45">
        <v>1.51</v>
      </c>
      <c r="BI36" s="45">
        <v>0.5</v>
      </c>
      <c r="BJ36" s="45">
        <v>-0.1</v>
      </c>
      <c r="BK36" s="45">
        <v>-0.4</v>
      </c>
      <c r="BL36" s="45">
        <v>-1</v>
      </c>
      <c r="BM36" s="45">
        <v>2.1</v>
      </c>
      <c r="BN36" s="46">
        <v>45748</v>
      </c>
      <c r="BO36" s="45">
        <v>0</v>
      </c>
      <c r="BP36" s="45">
        <v>0</v>
      </c>
      <c r="BQ36" s="45">
        <v>0</v>
      </c>
      <c r="BR36" s="45">
        <v>0</v>
      </c>
      <c r="BS36" s="45">
        <v>0</v>
      </c>
      <c r="BT36" s="45">
        <v>0</v>
      </c>
      <c r="BU36" s="45">
        <v>0</v>
      </c>
      <c r="BV36" s="45">
        <v>0</v>
      </c>
      <c r="BW36" s="45">
        <v>0</v>
      </c>
      <c r="BX36" s="45">
        <v>0</v>
      </c>
      <c r="BY36" s="45" t="s">
        <v>98</v>
      </c>
      <c r="BZ36" s="45" t="s">
        <v>66</v>
      </c>
      <c r="CA36" s="45" t="s">
        <v>70</v>
      </c>
      <c r="CB36" s="45" t="s">
        <v>40</v>
      </c>
      <c r="CC36" s="45">
        <v>104</v>
      </c>
      <c r="CD36" s="45">
        <v>101</v>
      </c>
    </row>
    <row r="37" spans="1:82" ht="15" customHeight="1" x14ac:dyDescent="0.25">
      <c r="A37" s="45" t="s">
        <v>415</v>
      </c>
      <c r="B37" s="45" t="s">
        <v>398</v>
      </c>
      <c r="C37" s="45" t="s">
        <v>399</v>
      </c>
      <c r="D37" s="45">
        <v>1</v>
      </c>
      <c r="E37" s="45" t="s">
        <v>373</v>
      </c>
      <c r="F37" s="45" t="s">
        <v>372</v>
      </c>
      <c r="G37" s="45" t="s">
        <v>401</v>
      </c>
      <c r="H37" s="45" t="s">
        <v>400</v>
      </c>
      <c r="I37" s="45" t="s">
        <v>402</v>
      </c>
      <c r="J37" s="45">
        <v>3416</v>
      </c>
      <c r="K37" s="45">
        <v>1228</v>
      </c>
      <c r="L37" s="45">
        <v>324</v>
      </c>
      <c r="M37" s="45">
        <v>50</v>
      </c>
      <c r="N37" s="45">
        <v>0.31</v>
      </c>
      <c r="O37" s="45">
        <v>30</v>
      </c>
      <c r="P37" s="45">
        <v>0.15</v>
      </c>
      <c r="Q37" s="45">
        <v>102</v>
      </c>
      <c r="R37" s="45">
        <v>15</v>
      </c>
      <c r="S37" s="45">
        <v>10</v>
      </c>
      <c r="T37" s="45">
        <v>9</v>
      </c>
      <c r="U37" s="45">
        <v>10</v>
      </c>
      <c r="V37" s="45">
        <v>13</v>
      </c>
      <c r="W37" s="45">
        <v>102</v>
      </c>
      <c r="X37" s="45">
        <v>97</v>
      </c>
      <c r="Y37" s="45">
        <v>103</v>
      </c>
      <c r="Z37" s="45">
        <v>102</v>
      </c>
      <c r="AA37" s="45">
        <v>97</v>
      </c>
      <c r="AB37" s="45">
        <v>95</v>
      </c>
      <c r="AC37" s="45">
        <v>94</v>
      </c>
      <c r="AD37" s="46">
        <v>45748</v>
      </c>
      <c r="AE37" s="45">
        <v>2653</v>
      </c>
      <c r="AF37" s="45">
        <v>-65</v>
      </c>
      <c r="AG37" s="45">
        <v>-9</v>
      </c>
      <c r="AH37" s="45">
        <v>13</v>
      </c>
      <c r="AI37" s="45">
        <v>0.05</v>
      </c>
      <c r="AJ37" s="45">
        <v>4</v>
      </c>
      <c r="AK37" s="45">
        <v>0.02</v>
      </c>
      <c r="AL37" s="45">
        <f t="shared" si="0"/>
        <v>17</v>
      </c>
      <c r="AM37" s="45">
        <v>2.86</v>
      </c>
      <c r="AN37" s="45">
        <v>2.5</v>
      </c>
      <c r="AO37" s="45">
        <v>1.76</v>
      </c>
      <c r="AP37" s="45">
        <v>1.1100000000000001</v>
      </c>
      <c r="AQ37" s="45">
        <v>2.31</v>
      </c>
      <c r="AR37" s="45">
        <v>1.69</v>
      </c>
      <c r="AS37" s="45">
        <v>2.29</v>
      </c>
      <c r="AT37" s="45">
        <v>1.03</v>
      </c>
      <c r="AU37" s="45">
        <v>2.63</v>
      </c>
      <c r="AV37" s="45">
        <v>2.35</v>
      </c>
      <c r="AW37" s="45">
        <v>1.21</v>
      </c>
      <c r="AX37" s="45">
        <v>-0.14000000000000001</v>
      </c>
      <c r="AY37" s="45">
        <v>1.6</v>
      </c>
      <c r="AZ37" s="45">
        <v>2.11</v>
      </c>
      <c r="BA37" s="45">
        <v>-0.24</v>
      </c>
      <c r="BB37" s="45">
        <v>1.65</v>
      </c>
      <c r="BC37" s="45">
        <v>2.9</v>
      </c>
      <c r="BD37" s="45">
        <v>1.77</v>
      </c>
      <c r="BE37" s="45">
        <v>2</v>
      </c>
      <c r="BF37" s="45">
        <v>1.3</v>
      </c>
      <c r="BG37" s="45">
        <v>2.09</v>
      </c>
      <c r="BH37" s="45">
        <v>1.93</v>
      </c>
      <c r="BI37" s="45">
        <v>-0.3</v>
      </c>
      <c r="BJ37" s="45">
        <v>-1.8</v>
      </c>
      <c r="BK37" s="45">
        <v>-1.7</v>
      </c>
      <c r="BL37" s="45">
        <v>0.8</v>
      </c>
      <c r="BM37" s="45">
        <v>2.8</v>
      </c>
      <c r="BN37" s="46">
        <v>45748</v>
      </c>
      <c r="BO37" s="45">
        <v>0</v>
      </c>
      <c r="BP37" s="45">
        <v>0</v>
      </c>
      <c r="BQ37" s="45">
        <v>0</v>
      </c>
      <c r="BR37" s="45">
        <v>0</v>
      </c>
      <c r="BS37" s="45">
        <v>0</v>
      </c>
      <c r="BT37" s="45">
        <v>0</v>
      </c>
      <c r="BU37" s="45">
        <v>0</v>
      </c>
      <c r="BV37" s="45">
        <v>0</v>
      </c>
      <c r="BW37" s="45">
        <v>0</v>
      </c>
      <c r="BX37" s="45">
        <v>0</v>
      </c>
      <c r="BY37" s="45" t="s">
        <v>66</v>
      </c>
      <c r="BZ37" s="45" t="s">
        <v>66</v>
      </c>
      <c r="CA37" s="45" t="s">
        <v>67</v>
      </c>
      <c r="CB37" s="45" t="s">
        <v>35</v>
      </c>
      <c r="CC37" s="45">
        <v>94</v>
      </c>
      <c r="CD37" s="45">
        <v>97</v>
      </c>
    </row>
  </sheetData>
  <autoFilter ref="A1:CD11" xr:uid="{8313E168-174F-4037-9DD6-419F4CB1EFBC}">
    <sortState xmlns:xlrd2="http://schemas.microsoft.com/office/spreadsheetml/2017/richdata2" ref="A2:CD11">
      <sortCondition ref="G1:G11"/>
    </sortState>
  </autoFilter>
  <conditionalFormatting sqref="B1">
    <cfRule type="duplicateValues" dxfId="269" priority="11177"/>
    <cfRule type="duplicateValues" dxfId="268" priority="11178"/>
    <cfRule type="duplicateValues" dxfId="267" priority="11179"/>
    <cfRule type="duplicateValues" dxfId="266" priority="11180"/>
  </conditionalFormatting>
  <conditionalFormatting sqref="B1:B8">
    <cfRule type="duplicateValues" dxfId="265" priority="11181"/>
  </conditionalFormatting>
  <conditionalFormatting sqref="B1:B11">
    <cfRule type="duplicateValues" dxfId="264" priority="11183"/>
    <cfRule type="duplicateValues" dxfId="263" priority="11184"/>
    <cfRule type="duplicateValues" dxfId="262" priority="1118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DEC01-3568-442C-844E-12C6CA8D3FAA}">
  <dimension ref="A1:AU4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2" sqref="D12"/>
    </sheetView>
  </sheetViews>
  <sheetFormatPr defaultRowHeight="15" customHeight="1" x14ac:dyDescent="0.25"/>
  <cols>
    <col min="1" max="1" width="10.125" style="22" customWidth="1"/>
    <col min="2" max="2" width="10" style="22" customWidth="1"/>
    <col min="3" max="3" width="26.625" style="22" bestFit="1" customWidth="1"/>
    <col min="4" max="4" width="23.125" style="22" customWidth="1"/>
    <col min="5" max="5" width="8.875" style="22" customWidth="1"/>
    <col min="6" max="6" width="8.625" style="22" customWidth="1"/>
    <col min="7" max="7" width="9" style="22" customWidth="1"/>
    <col min="8" max="8" width="8.5" style="22" customWidth="1"/>
    <col min="9" max="9" width="18.125" style="22" bestFit="1" customWidth="1"/>
    <col min="10" max="10" width="15.375" style="22" bestFit="1" customWidth="1"/>
    <col min="11" max="11" width="29.75" style="22" bestFit="1" customWidth="1"/>
    <col min="12" max="12" width="29.25" style="22" bestFit="1" customWidth="1"/>
    <col min="13" max="13" width="14.875" style="23" bestFit="1" customWidth="1"/>
    <col min="14" max="16" width="6.875" style="23" customWidth="1"/>
    <col min="17" max="17" width="6.875" style="24" customWidth="1"/>
    <col min="18" max="18" width="6.875" style="23" customWidth="1"/>
    <col min="19" max="20" width="8.5" style="24" customWidth="1"/>
    <col min="21" max="21" width="11.5" style="24" bestFit="1" customWidth="1"/>
    <col min="22" max="22" width="6.875" style="24" customWidth="1"/>
    <col min="23" max="23" width="7.875" style="24" customWidth="1"/>
    <col min="24" max="24" width="6" style="24" bestFit="1" customWidth="1"/>
    <col min="25" max="25" width="4.875" style="25" customWidth="1"/>
    <col min="26" max="26" width="6.125" style="25" customWidth="1"/>
    <col min="27" max="27" width="9.75" style="26" bestFit="1" customWidth="1"/>
    <col min="28" max="28" width="13.875" style="22" bestFit="1" customWidth="1"/>
    <col min="29" max="29" width="10.125" style="22" bestFit="1" customWidth="1"/>
    <col min="30" max="30" width="10.25" style="22" bestFit="1" customWidth="1"/>
    <col min="31" max="33" width="5.75" style="22" customWidth="1"/>
    <col min="34" max="34" width="6" style="22" customWidth="1"/>
    <col min="35" max="35" width="6.5" style="22" customWidth="1"/>
    <col min="36" max="36" width="6.125" style="22" customWidth="1"/>
    <col min="37" max="37" width="4" style="22" customWidth="1"/>
    <col min="38" max="38" width="5.5" style="22" customWidth="1"/>
    <col min="39" max="39" width="5.875" style="22" customWidth="1"/>
    <col min="40" max="40" width="7.25" style="22" customWidth="1"/>
    <col min="41" max="41" width="5.125" style="22" bestFit="1" customWidth="1"/>
    <col min="42" max="42" width="11.125" style="22" customWidth="1"/>
    <col min="43" max="43" width="11" style="22" customWidth="1"/>
    <col min="44" max="44" width="9" style="22"/>
    <col min="45" max="46" width="9.125" style="22" bestFit="1" customWidth="1"/>
    <col min="47" max="16384" width="9" style="22"/>
  </cols>
  <sheetData>
    <row r="1" spans="1:47" s="21" customFormat="1" ht="33" customHeight="1" x14ac:dyDescent="0.25">
      <c r="A1" s="11" t="s">
        <v>0</v>
      </c>
      <c r="B1" s="11" t="s">
        <v>36</v>
      </c>
      <c r="C1" s="12" t="s">
        <v>1</v>
      </c>
      <c r="D1" s="33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53</v>
      </c>
      <c r="J1" s="12" t="s">
        <v>7</v>
      </c>
      <c r="K1" s="12" t="s">
        <v>51</v>
      </c>
      <c r="L1" s="12" t="s">
        <v>8</v>
      </c>
      <c r="M1" s="12" t="s">
        <v>9</v>
      </c>
      <c r="N1" s="13" t="s">
        <v>10</v>
      </c>
      <c r="O1" s="13" t="s">
        <v>11</v>
      </c>
      <c r="P1" s="14" t="s">
        <v>12</v>
      </c>
      <c r="Q1" s="14" t="s">
        <v>13</v>
      </c>
      <c r="R1" s="15" t="s">
        <v>14</v>
      </c>
      <c r="S1" s="14" t="s">
        <v>15</v>
      </c>
      <c r="T1" s="15" t="s">
        <v>16</v>
      </c>
      <c r="U1" s="15" t="s">
        <v>433</v>
      </c>
      <c r="V1" s="15" t="s">
        <v>17</v>
      </c>
      <c r="W1" s="16" t="s">
        <v>18</v>
      </c>
      <c r="X1" s="16" t="s">
        <v>19</v>
      </c>
      <c r="Y1" s="16" t="s">
        <v>20</v>
      </c>
      <c r="Z1" s="17" t="s">
        <v>21</v>
      </c>
      <c r="AA1" s="17" t="s">
        <v>22</v>
      </c>
      <c r="AB1" s="17" t="s">
        <v>395</v>
      </c>
      <c r="AC1" s="17" t="s">
        <v>396</v>
      </c>
      <c r="AD1" s="18" t="s">
        <v>23</v>
      </c>
      <c r="AE1" s="19" t="s">
        <v>24</v>
      </c>
      <c r="AF1" s="19" t="s">
        <v>25</v>
      </c>
      <c r="AG1" s="19" t="s">
        <v>26</v>
      </c>
      <c r="AH1" s="19" t="s">
        <v>27</v>
      </c>
      <c r="AI1" s="19" t="s">
        <v>28</v>
      </c>
      <c r="AJ1" s="19" t="s">
        <v>29</v>
      </c>
      <c r="AK1" s="19" t="s">
        <v>30</v>
      </c>
      <c r="AL1" s="19" t="s">
        <v>57</v>
      </c>
      <c r="AM1" s="19" t="s">
        <v>360</v>
      </c>
      <c r="AN1" s="19" t="s">
        <v>31</v>
      </c>
      <c r="AO1" s="19" t="s">
        <v>32</v>
      </c>
      <c r="AP1" s="19" t="s">
        <v>58</v>
      </c>
      <c r="AQ1" s="19" t="s">
        <v>59</v>
      </c>
      <c r="AR1" s="20" t="s">
        <v>33</v>
      </c>
      <c r="AS1" s="20" t="s">
        <v>34</v>
      </c>
      <c r="AT1" s="20" t="s">
        <v>60</v>
      </c>
      <c r="AU1" s="20" t="s">
        <v>61</v>
      </c>
    </row>
    <row r="2" spans="1:47" x14ac:dyDescent="0.25">
      <c r="A2" s="34" t="s">
        <v>462</v>
      </c>
      <c r="B2" s="34" t="s">
        <v>63</v>
      </c>
      <c r="C2" s="34" t="s">
        <v>911</v>
      </c>
      <c r="D2" s="34" t="s">
        <v>912</v>
      </c>
      <c r="E2" s="34" t="s">
        <v>38</v>
      </c>
      <c r="F2" s="34">
        <v>6</v>
      </c>
      <c r="G2" s="34">
        <v>1</v>
      </c>
      <c r="H2" s="34" t="s">
        <v>913</v>
      </c>
      <c r="I2" s="34" t="s">
        <v>525</v>
      </c>
      <c r="J2" s="34" t="s">
        <v>526</v>
      </c>
      <c r="K2" s="34" t="s">
        <v>914</v>
      </c>
      <c r="L2" s="34" t="s">
        <v>915</v>
      </c>
      <c r="M2" s="34" t="s">
        <v>646</v>
      </c>
      <c r="N2" s="34">
        <v>3280</v>
      </c>
      <c r="O2" s="34">
        <v>858</v>
      </c>
      <c r="P2" s="34">
        <v>-67</v>
      </c>
      <c r="Q2" s="34">
        <v>96</v>
      </c>
      <c r="R2" s="34">
        <v>0.38</v>
      </c>
      <c r="S2" s="34">
        <v>33</v>
      </c>
      <c r="T2" s="34">
        <v>0.13</v>
      </c>
      <c r="U2" s="34">
        <f t="shared" ref="U2:U42" si="0">Q2+S2</f>
        <v>129</v>
      </c>
      <c r="V2" s="34">
        <v>2.9</v>
      </c>
      <c r="W2" s="34">
        <v>0.43</v>
      </c>
      <c r="X2" s="34">
        <v>0.95</v>
      </c>
      <c r="Y2" s="34">
        <v>0.78</v>
      </c>
      <c r="Z2" s="34">
        <v>3.7</v>
      </c>
      <c r="AA2" s="34">
        <v>0.2</v>
      </c>
      <c r="AB2" s="34">
        <v>1.8</v>
      </c>
      <c r="AC2" s="34">
        <v>1.1000000000000001</v>
      </c>
      <c r="AD2" s="35">
        <v>45748</v>
      </c>
      <c r="AE2" s="34">
        <v>0</v>
      </c>
      <c r="AF2" s="34">
        <v>0</v>
      </c>
      <c r="AG2" s="34">
        <v>0</v>
      </c>
      <c r="AH2" s="34">
        <v>0</v>
      </c>
      <c r="AI2" s="34">
        <v>0</v>
      </c>
      <c r="AJ2" s="34">
        <v>0</v>
      </c>
      <c r="AK2" s="34">
        <v>0</v>
      </c>
      <c r="AL2" s="34">
        <v>1</v>
      </c>
      <c r="AM2" s="34">
        <v>3</v>
      </c>
      <c r="AN2" s="34">
        <v>0</v>
      </c>
      <c r="AO2" s="34">
        <v>0</v>
      </c>
      <c r="AP2" s="34" t="s">
        <v>66</v>
      </c>
      <c r="AQ2" s="34" t="s">
        <v>66</v>
      </c>
      <c r="AR2" s="34" t="s">
        <v>67</v>
      </c>
      <c r="AS2" s="34" t="s">
        <v>35</v>
      </c>
      <c r="AT2" s="34">
        <v>106</v>
      </c>
      <c r="AU2" s="34">
        <v>104</v>
      </c>
    </row>
    <row r="3" spans="1:47" x14ac:dyDescent="0.25">
      <c r="A3" s="34" t="s">
        <v>462</v>
      </c>
      <c r="B3" s="34" t="s">
        <v>887</v>
      </c>
      <c r="C3" s="34" t="s">
        <v>919</v>
      </c>
      <c r="D3" s="34" t="s">
        <v>920</v>
      </c>
      <c r="E3" s="34" t="s">
        <v>41</v>
      </c>
      <c r="F3" s="34">
        <v>7</v>
      </c>
      <c r="G3" s="34">
        <v>1</v>
      </c>
      <c r="H3" s="34" t="s">
        <v>921</v>
      </c>
      <c r="I3" s="34" t="s">
        <v>464</v>
      </c>
      <c r="J3" s="34" t="s">
        <v>463</v>
      </c>
      <c r="K3" s="34" t="s">
        <v>922</v>
      </c>
      <c r="L3" s="34" t="s">
        <v>923</v>
      </c>
      <c r="M3" s="34" t="s">
        <v>579</v>
      </c>
      <c r="N3" s="34">
        <v>3278</v>
      </c>
      <c r="O3" s="34">
        <v>858</v>
      </c>
      <c r="P3" s="34">
        <v>588</v>
      </c>
      <c r="Q3" s="34">
        <v>78</v>
      </c>
      <c r="R3" s="34">
        <v>0.2</v>
      </c>
      <c r="S3" s="34">
        <v>36</v>
      </c>
      <c r="T3" s="34">
        <v>0.06</v>
      </c>
      <c r="U3" s="34">
        <f t="shared" si="0"/>
        <v>114</v>
      </c>
      <c r="V3" s="34">
        <v>2.69</v>
      </c>
      <c r="W3" s="34">
        <v>0.94</v>
      </c>
      <c r="X3" s="34">
        <v>1.0900000000000001</v>
      </c>
      <c r="Y3" s="34">
        <v>0.51</v>
      </c>
      <c r="Z3" s="34">
        <v>4.5999999999999996</v>
      </c>
      <c r="AA3" s="34">
        <v>0</v>
      </c>
      <c r="AB3" s="34">
        <v>1.4</v>
      </c>
      <c r="AC3" s="34">
        <v>2.2999999999999998</v>
      </c>
      <c r="AD3" s="35">
        <v>45748</v>
      </c>
      <c r="AE3" s="34">
        <v>0</v>
      </c>
      <c r="AF3" s="34">
        <v>0</v>
      </c>
      <c r="AG3" s="34">
        <v>0</v>
      </c>
      <c r="AH3" s="34">
        <v>0</v>
      </c>
      <c r="AI3" s="34">
        <v>0</v>
      </c>
      <c r="AJ3" s="34">
        <v>0</v>
      </c>
      <c r="AK3" s="34">
        <v>0</v>
      </c>
      <c r="AL3" s="34">
        <v>1</v>
      </c>
      <c r="AM3" s="34">
        <v>0</v>
      </c>
      <c r="AN3" s="34">
        <v>0</v>
      </c>
      <c r="AO3" s="34">
        <v>0</v>
      </c>
      <c r="AP3" s="34" t="s">
        <v>66</v>
      </c>
      <c r="AQ3" s="34" t="s">
        <v>66</v>
      </c>
      <c r="AR3" s="34" t="s">
        <v>67</v>
      </c>
      <c r="AS3" s="34" t="s">
        <v>35</v>
      </c>
      <c r="AT3" s="34"/>
      <c r="AU3" s="34"/>
    </row>
    <row r="4" spans="1:47" x14ac:dyDescent="0.25">
      <c r="A4" s="34" t="s">
        <v>462</v>
      </c>
      <c r="B4" s="34" t="s">
        <v>63</v>
      </c>
      <c r="C4" s="34" t="s">
        <v>889</v>
      </c>
      <c r="D4" s="34" t="s">
        <v>890</v>
      </c>
      <c r="E4" s="34" t="s">
        <v>42</v>
      </c>
      <c r="F4" s="34">
        <v>7</v>
      </c>
      <c r="G4" s="34">
        <v>1</v>
      </c>
      <c r="H4" s="34" t="s">
        <v>891</v>
      </c>
      <c r="I4" s="34" t="s">
        <v>892</v>
      </c>
      <c r="J4" s="34" t="s">
        <v>893</v>
      </c>
      <c r="K4" s="34" t="s">
        <v>894</v>
      </c>
      <c r="L4" s="34" t="s">
        <v>895</v>
      </c>
      <c r="M4" s="34" t="s">
        <v>529</v>
      </c>
      <c r="N4" s="34">
        <v>3342</v>
      </c>
      <c r="O4" s="34">
        <v>856</v>
      </c>
      <c r="P4" s="34">
        <v>546</v>
      </c>
      <c r="Q4" s="34">
        <v>83</v>
      </c>
      <c r="R4" s="34">
        <v>0.22</v>
      </c>
      <c r="S4" s="34">
        <v>40</v>
      </c>
      <c r="T4" s="34">
        <v>0.08</v>
      </c>
      <c r="U4" s="34">
        <f t="shared" si="0"/>
        <v>123</v>
      </c>
      <c r="V4" s="34">
        <v>2.69</v>
      </c>
      <c r="W4" s="34">
        <v>1.21</v>
      </c>
      <c r="X4" s="34">
        <v>1.1200000000000001</v>
      </c>
      <c r="Y4" s="34">
        <v>-0.08</v>
      </c>
      <c r="Z4" s="34">
        <v>5</v>
      </c>
      <c r="AA4" s="34">
        <v>1.2</v>
      </c>
      <c r="AB4" s="34">
        <v>2.2999999999999998</v>
      </c>
      <c r="AC4" s="34">
        <v>1.1000000000000001</v>
      </c>
      <c r="AD4" s="35">
        <v>45748</v>
      </c>
      <c r="AE4" s="34">
        <v>0</v>
      </c>
      <c r="AF4" s="34">
        <v>0</v>
      </c>
      <c r="AG4" s="34">
        <v>0</v>
      </c>
      <c r="AH4" s="34">
        <v>0</v>
      </c>
      <c r="AI4" s="34">
        <v>0</v>
      </c>
      <c r="AJ4" s="34">
        <v>0</v>
      </c>
      <c r="AK4" s="34">
        <v>0</v>
      </c>
      <c r="AL4" s="34">
        <v>1</v>
      </c>
      <c r="AM4" s="34">
        <v>3</v>
      </c>
      <c r="AN4" s="34">
        <v>0</v>
      </c>
      <c r="AO4" s="34">
        <v>0</v>
      </c>
      <c r="AP4" s="34" t="s">
        <v>66</v>
      </c>
      <c r="AQ4" s="34" t="s">
        <v>66</v>
      </c>
      <c r="AR4" s="34" t="s">
        <v>82</v>
      </c>
      <c r="AS4" s="34" t="s">
        <v>40</v>
      </c>
      <c r="AT4" s="34">
        <v>109</v>
      </c>
      <c r="AU4" s="34">
        <v>101</v>
      </c>
    </row>
    <row r="5" spans="1:47" x14ac:dyDescent="0.25">
      <c r="A5" s="34" t="s">
        <v>462</v>
      </c>
      <c r="B5" s="34" t="s">
        <v>63</v>
      </c>
      <c r="C5" s="34" t="s">
        <v>938</v>
      </c>
      <c r="D5" s="34" t="s">
        <v>939</v>
      </c>
      <c r="E5" s="34" t="s">
        <v>42</v>
      </c>
      <c r="F5" s="34">
        <v>6</v>
      </c>
      <c r="G5" s="34">
        <v>1</v>
      </c>
      <c r="H5" s="34" t="s">
        <v>940</v>
      </c>
      <c r="I5" s="34" t="s">
        <v>482</v>
      </c>
      <c r="J5" s="34" t="s">
        <v>481</v>
      </c>
      <c r="K5" s="34" t="s">
        <v>692</v>
      </c>
      <c r="L5" s="34" t="s">
        <v>693</v>
      </c>
      <c r="M5" s="34" t="s">
        <v>473</v>
      </c>
      <c r="N5" s="34">
        <v>3227</v>
      </c>
      <c r="O5" s="34">
        <v>856</v>
      </c>
      <c r="P5" s="34">
        <v>210</v>
      </c>
      <c r="Q5" s="34">
        <v>95</v>
      </c>
      <c r="R5" s="34">
        <v>0.33</v>
      </c>
      <c r="S5" s="34">
        <v>35</v>
      </c>
      <c r="T5" s="34">
        <v>0.11</v>
      </c>
      <c r="U5" s="34">
        <f t="shared" si="0"/>
        <v>130</v>
      </c>
      <c r="V5" s="34">
        <v>2.77</v>
      </c>
      <c r="W5" s="34">
        <v>0.38</v>
      </c>
      <c r="X5" s="34">
        <v>0.37</v>
      </c>
      <c r="Y5" s="34">
        <v>-0.08</v>
      </c>
      <c r="Z5" s="34">
        <v>3.9</v>
      </c>
      <c r="AA5" s="34">
        <v>0</v>
      </c>
      <c r="AB5" s="34">
        <v>0.7</v>
      </c>
      <c r="AC5" s="34">
        <v>0.9</v>
      </c>
      <c r="AD5" s="35">
        <v>45748</v>
      </c>
      <c r="AE5" s="34">
        <v>0</v>
      </c>
      <c r="AF5" s="34">
        <v>0</v>
      </c>
      <c r="AG5" s="34">
        <v>0</v>
      </c>
      <c r="AH5" s="34">
        <v>0</v>
      </c>
      <c r="AI5" s="34">
        <v>0</v>
      </c>
      <c r="AJ5" s="34">
        <v>0</v>
      </c>
      <c r="AK5" s="34">
        <v>0</v>
      </c>
      <c r="AL5" s="34">
        <v>1</v>
      </c>
      <c r="AM5" s="34">
        <v>1</v>
      </c>
      <c r="AN5" s="34">
        <v>0</v>
      </c>
      <c r="AO5" s="34">
        <v>0</v>
      </c>
      <c r="AP5" s="34" t="s">
        <v>66</v>
      </c>
      <c r="AQ5" s="34" t="s">
        <v>66</v>
      </c>
      <c r="AR5" s="34" t="s">
        <v>69</v>
      </c>
      <c r="AS5" s="34" t="s">
        <v>35</v>
      </c>
      <c r="AT5" s="34">
        <v>109</v>
      </c>
      <c r="AU5" s="34">
        <v>104</v>
      </c>
    </row>
    <row r="6" spans="1:47" x14ac:dyDescent="0.25">
      <c r="A6" s="34" t="s">
        <v>462</v>
      </c>
      <c r="B6" s="34" t="s">
        <v>63</v>
      </c>
      <c r="C6" s="34" t="s">
        <v>941</v>
      </c>
      <c r="D6" s="34" t="s">
        <v>942</v>
      </c>
      <c r="E6" s="34" t="s">
        <v>41</v>
      </c>
      <c r="F6" s="34">
        <v>7</v>
      </c>
      <c r="G6" s="34">
        <v>1</v>
      </c>
      <c r="H6" s="34" t="s">
        <v>943</v>
      </c>
      <c r="I6" s="34" t="s">
        <v>525</v>
      </c>
      <c r="J6" s="34" t="s">
        <v>526</v>
      </c>
      <c r="K6" s="34" t="s">
        <v>644</v>
      </c>
      <c r="L6" s="34" t="s">
        <v>645</v>
      </c>
      <c r="M6" s="34" t="s">
        <v>646</v>
      </c>
      <c r="N6" s="34">
        <v>3225</v>
      </c>
      <c r="O6" s="34">
        <v>845</v>
      </c>
      <c r="P6" s="34">
        <v>180</v>
      </c>
      <c r="Q6" s="34">
        <v>87</v>
      </c>
      <c r="R6" s="34">
        <v>0.3</v>
      </c>
      <c r="S6" s="34">
        <v>35</v>
      </c>
      <c r="T6" s="34">
        <v>0.11</v>
      </c>
      <c r="U6" s="34">
        <f t="shared" si="0"/>
        <v>122</v>
      </c>
      <c r="V6" s="34">
        <v>2.85</v>
      </c>
      <c r="W6" s="34">
        <v>-0.11</v>
      </c>
      <c r="X6" s="34">
        <v>0.59</v>
      </c>
      <c r="Y6" s="34">
        <v>-0.48</v>
      </c>
      <c r="Z6" s="34">
        <v>3.4</v>
      </c>
      <c r="AA6" s="34">
        <v>1.6</v>
      </c>
      <c r="AB6" s="34">
        <v>3.3</v>
      </c>
      <c r="AC6" s="34">
        <v>2.2000000000000002</v>
      </c>
      <c r="AD6" s="35">
        <v>45748</v>
      </c>
      <c r="AE6" s="34">
        <v>0</v>
      </c>
      <c r="AF6" s="34">
        <v>0</v>
      </c>
      <c r="AG6" s="34">
        <v>0</v>
      </c>
      <c r="AH6" s="34">
        <v>0</v>
      </c>
      <c r="AI6" s="34">
        <v>0</v>
      </c>
      <c r="AJ6" s="34">
        <v>0</v>
      </c>
      <c r="AK6" s="34">
        <v>0</v>
      </c>
      <c r="AL6" s="34">
        <v>1</v>
      </c>
      <c r="AM6" s="34">
        <v>0</v>
      </c>
      <c r="AN6" s="34">
        <v>0</v>
      </c>
      <c r="AO6" s="34">
        <v>0</v>
      </c>
      <c r="AP6" s="34" t="s">
        <v>66</v>
      </c>
      <c r="AQ6" s="34" t="s">
        <v>66</v>
      </c>
      <c r="AR6" s="34" t="s">
        <v>67</v>
      </c>
      <c r="AS6" s="34" t="s">
        <v>35</v>
      </c>
      <c r="AT6" s="34">
        <v>100</v>
      </c>
      <c r="AU6" s="34">
        <v>94</v>
      </c>
    </row>
    <row r="7" spans="1:47" x14ac:dyDescent="0.25">
      <c r="A7" s="34" t="s">
        <v>462</v>
      </c>
      <c r="B7" s="34" t="s">
        <v>63</v>
      </c>
      <c r="C7" s="34" t="s">
        <v>986</v>
      </c>
      <c r="D7" s="34" t="s">
        <v>987</v>
      </c>
      <c r="E7" s="34" t="s">
        <v>39</v>
      </c>
      <c r="F7" s="34">
        <v>6</v>
      </c>
      <c r="G7" s="34">
        <v>1</v>
      </c>
      <c r="H7" s="34" t="s">
        <v>988</v>
      </c>
      <c r="I7" s="34" t="s">
        <v>892</v>
      </c>
      <c r="J7" s="34" t="s">
        <v>893</v>
      </c>
      <c r="K7" s="34" t="s">
        <v>697</v>
      </c>
      <c r="L7" s="34" t="s">
        <v>698</v>
      </c>
      <c r="M7" s="34" t="s">
        <v>699</v>
      </c>
      <c r="N7" s="34">
        <v>3185</v>
      </c>
      <c r="O7" s="34">
        <v>845</v>
      </c>
      <c r="P7" s="34">
        <v>1539</v>
      </c>
      <c r="Q7" s="34">
        <v>71</v>
      </c>
      <c r="R7" s="34">
        <v>0.03</v>
      </c>
      <c r="S7" s="34">
        <v>55</v>
      </c>
      <c r="T7" s="34">
        <v>0.02</v>
      </c>
      <c r="U7" s="34">
        <f t="shared" si="0"/>
        <v>126</v>
      </c>
      <c r="V7" s="34">
        <v>2.75</v>
      </c>
      <c r="W7" s="34">
        <v>0.14000000000000001</v>
      </c>
      <c r="X7" s="34">
        <v>0.23</v>
      </c>
      <c r="Y7" s="34">
        <v>-0.37</v>
      </c>
      <c r="Z7" s="34">
        <v>4</v>
      </c>
      <c r="AA7" s="34">
        <v>-0.8</v>
      </c>
      <c r="AB7" s="34">
        <v>1.1000000000000001</v>
      </c>
      <c r="AC7" s="34">
        <v>0.6</v>
      </c>
      <c r="AD7" s="35">
        <v>45748</v>
      </c>
      <c r="AE7" s="34">
        <v>0</v>
      </c>
      <c r="AF7" s="34">
        <v>0</v>
      </c>
      <c r="AG7" s="34">
        <v>0</v>
      </c>
      <c r="AH7" s="34">
        <v>0</v>
      </c>
      <c r="AI7" s="34">
        <v>0</v>
      </c>
      <c r="AJ7" s="34">
        <v>0</v>
      </c>
      <c r="AK7" s="34">
        <v>0</v>
      </c>
      <c r="AL7" s="34">
        <v>1</v>
      </c>
      <c r="AM7" s="34">
        <v>0</v>
      </c>
      <c r="AN7" s="34">
        <v>0</v>
      </c>
      <c r="AO7" s="34">
        <v>0</v>
      </c>
      <c r="AP7" s="34" t="s">
        <v>66</v>
      </c>
      <c r="AQ7" s="34" t="s">
        <v>66</v>
      </c>
      <c r="AR7" s="34" t="s">
        <v>67</v>
      </c>
      <c r="AS7" s="34" t="s">
        <v>35</v>
      </c>
      <c r="AT7" s="34">
        <v>105</v>
      </c>
      <c r="AU7" s="34">
        <v>104</v>
      </c>
    </row>
    <row r="8" spans="1:47" x14ac:dyDescent="0.25">
      <c r="A8" s="34" t="s">
        <v>462</v>
      </c>
      <c r="B8" s="34" t="s">
        <v>887</v>
      </c>
      <c r="C8" s="34" t="s">
        <v>903</v>
      </c>
      <c r="D8" s="34" t="s">
        <v>904</v>
      </c>
      <c r="E8" s="34" t="s">
        <v>37</v>
      </c>
      <c r="F8" s="34">
        <v>7</v>
      </c>
      <c r="G8" s="34">
        <v>1</v>
      </c>
      <c r="H8" s="34" t="s">
        <v>905</v>
      </c>
      <c r="I8" s="34" t="s">
        <v>482</v>
      </c>
      <c r="J8" s="34" t="s">
        <v>481</v>
      </c>
      <c r="K8" s="34" t="s">
        <v>572</v>
      </c>
      <c r="L8" s="34" t="s">
        <v>573</v>
      </c>
      <c r="M8" s="34" t="s">
        <v>565</v>
      </c>
      <c r="N8" s="34">
        <v>3290</v>
      </c>
      <c r="O8" s="34">
        <v>843</v>
      </c>
      <c r="P8" s="34">
        <v>256</v>
      </c>
      <c r="Q8" s="34">
        <v>94</v>
      </c>
      <c r="R8" s="34">
        <v>0.31</v>
      </c>
      <c r="S8" s="34">
        <v>33</v>
      </c>
      <c r="T8" s="34">
        <v>0.09</v>
      </c>
      <c r="U8" s="34">
        <f t="shared" si="0"/>
        <v>127</v>
      </c>
      <c r="V8" s="34">
        <v>2.8</v>
      </c>
      <c r="W8" s="34">
        <v>0.95</v>
      </c>
      <c r="X8" s="34">
        <v>0.89</v>
      </c>
      <c r="Y8" s="34">
        <v>0.22</v>
      </c>
      <c r="Z8" s="34">
        <v>4.0999999999999996</v>
      </c>
      <c r="AA8" s="34">
        <v>0.5</v>
      </c>
      <c r="AB8" s="34">
        <v>1.8</v>
      </c>
      <c r="AC8" s="34">
        <v>1.7</v>
      </c>
      <c r="AD8" s="35">
        <v>45762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34">
        <v>1</v>
      </c>
      <c r="AM8" s="34">
        <v>3</v>
      </c>
      <c r="AN8" s="34">
        <v>0</v>
      </c>
      <c r="AO8" s="34">
        <v>0</v>
      </c>
      <c r="AP8" s="34" t="s">
        <v>66</v>
      </c>
      <c r="AQ8" s="34" t="s">
        <v>66</v>
      </c>
      <c r="AR8" s="34" t="s">
        <v>67</v>
      </c>
      <c r="AS8" s="34" t="s">
        <v>74</v>
      </c>
      <c r="AT8" s="34"/>
      <c r="AU8" s="34"/>
    </row>
    <row r="9" spans="1:47" x14ac:dyDescent="0.25">
      <c r="A9" s="34" t="s">
        <v>462</v>
      </c>
      <c r="B9" s="34" t="s">
        <v>63</v>
      </c>
      <c r="C9" s="34" t="s">
        <v>965</v>
      </c>
      <c r="D9" s="34" t="s">
        <v>966</v>
      </c>
      <c r="E9" s="34" t="s">
        <v>42</v>
      </c>
      <c r="F9" s="34">
        <v>6</v>
      </c>
      <c r="G9" s="34">
        <v>1</v>
      </c>
      <c r="H9" s="34" t="s">
        <v>967</v>
      </c>
      <c r="I9" s="34" t="s">
        <v>482</v>
      </c>
      <c r="J9" s="34" t="s">
        <v>481</v>
      </c>
      <c r="K9" s="34" t="s">
        <v>613</v>
      </c>
      <c r="L9" s="34" t="s">
        <v>614</v>
      </c>
      <c r="M9" s="34" t="s">
        <v>615</v>
      </c>
      <c r="N9" s="34">
        <v>3204</v>
      </c>
      <c r="O9" s="34">
        <v>841</v>
      </c>
      <c r="P9" s="34">
        <v>-235</v>
      </c>
      <c r="Q9" s="34">
        <v>86</v>
      </c>
      <c r="R9" s="34">
        <v>0.37</v>
      </c>
      <c r="S9" s="34">
        <v>28</v>
      </c>
      <c r="T9" s="34">
        <v>0.14000000000000001</v>
      </c>
      <c r="U9" s="34">
        <f t="shared" si="0"/>
        <v>114</v>
      </c>
      <c r="V9" s="34">
        <v>2.75</v>
      </c>
      <c r="W9" s="34">
        <v>0</v>
      </c>
      <c r="X9" s="34">
        <v>0.4</v>
      </c>
      <c r="Y9" s="34">
        <v>-0.01</v>
      </c>
      <c r="Z9" s="34">
        <v>4.4000000000000004</v>
      </c>
      <c r="AA9" s="34">
        <v>1.5</v>
      </c>
      <c r="AB9" s="34">
        <v>2.7</v>
      </c>
      <c r="AC9" s="34">
        <v>1.6</v>
      </c>
      <c r="AD9" s="35">
        <v>45762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1</v>
      </c>
      <c r="AK9" s="34">
        <v>0</v>
      </c>
      <c r="AL9" s="34">
        <v>1</v>
      </c>
      <c r="AM9" s="34">
        <v>1</v>
      </c>
      <c r="AN9" s="34">
        <v>0</v>
      </c>
      <c r="AO9" s="34">
        <v>0</v>
      </c>
      <c r="AP9" s="34" t="s">
        <v>66</v>
      </c>
      <c r="AQ9" s="34" t="s">
        <v>66</v>
      </c>
      <c r="AR9" s="34" t="s">
        <v>69</v>
      </c>
      <c r="AS9" s="34" t="s">
        <v>35</v>
      </c>
      <c r="AT9" s="34">
        <v>111</v>
      </c>
      <c r="AU9" s="34">
        <v>111</v>
      </c>
    </row>
    <row r="10" spans="1:47" x14ac:dyDescent="0.25">
      <c r="A10" s="34" t="s">
        <v>462</v>
      </c>
      <c r="B10" s="34" t="s">
        <v>63</v>
      </c>
      <c r="C10" s="34" t="s">
        <v>908</v>
      </c>
      <c r="D10" s="34" t="s">
        <v>909</v>
      </c>
      <c r="E10" s="34" t="s">
        <v>42</v>
      </c>
      <c r="F10" s="34">
        <v>6</v>
      </c>
      <c r="G10" s="34">
        <v>1</v>
      </c>
      <c r="H10" s="34" t="s">
        <v>910</v>
      </c>
      <c r="I10" s="34" t="s">
        <v>525</v>
      </c>
      <c r="J10" s="34" t="s">
        <v>526</v>
      </c>
      <c r="K10" s="34" t="s">
        <v>658</v>
      </c>
      <c r="L10" s="34" t="s">
        <v>659</v>
      </c>
      <c r="M10" s="34" t="s">
        <v>660</v>
      </c>
      <c r="N10" s="34">
        <v>3288</v>
      </c>
      <c r="O10" s="34">
        <v>821</v>
      </c>
      <c r="P10" s="34">
        <v>1110</v>
      </c>
      <c r="Q10" s="34">
        <v>111</v>
      </c>
      <c r="R10" s="34">
        <v>0.24</v>
      </c>
      <c r="S10" s="34">
        <v>49</v>
      </c>
      <c r="T10" s="34">
        <v>0.05</v>
      </c>
      <c r="U10" s="34">
        <f t="shared" si="0"/>
        <v>160</v>
      </c>
      <c r="V10" s="34">
        <v>2.84</v>
      </c>
      <c r="W10" s="34">
        <v>1.46</v>
      </c>
      <c r="X10" s="34">
        <v>1.35</v>
      </c>
      <c r="Y10" s="34">
        <v>-0.05</v>
      </c>
      <c r="Z10" s="34">
        <v>2.1</v>
      </c>
      <c r="AA10" s="34">
        <v>-3.1</v>
      </c>
      <c r="AB10" s="34">
        <v>-2.2000000000000002</v>
      </c>
      <c r="AC10" s="34">
        <v>-0.7</v>
      </c>
      <c r="AD10" s="35">
        <v>45748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4">
        <v>1</v>
      </c>
      <c r="AM10" s="34">
        <v>0</v>
      </c>
      <c r="AN10" s="34">
        <v>0</v>
      </c>
      <c r="AO10" s="34">
        <v>0</v>
      </c>
      <c r="AP10" s="34" t="s">
        <v>66</v>
      </c>
      <c r="AQ10" s="34" t="s">
        <v>66</v>
      </c>
      <c r="AR10" s="34" t="s">
        <v>67</v>
      </c>
      <c r="AS10" s="34" t="s">
        <v>35</v>
      </c>
      <c r="AT10" s="34">
        <v>108</v>
      </c>
      <c r="AU10" s="34">
        <v>105</v>
      </c>
    </row>
    <row r="11" spans="1:47" x14ac:dyDescent="0.25">
      <c r="A11" s="34" t="s">
        <v>462</v>
      </c>
      <c r="B11" s="34" t="s">
        <v>63</v>
      </c>
      <c r="C11" s="34" t="s">
        <v>896</v>
      </c>
      <c r="D11" s="34" t="s">
        <v>897</v>
      </c>
      <c r="E11" s="34" t="s">
        <v>42</v>
      </c>
      <c r="F11" s="34">
        <v>7</v>
      </c>
      <c r="G11" s="34">
        <v>1</v>
      </c>
      <c r="H11" s="34" t="s">
        <v>898</v>
      </c>
      <c r="I11" s="34" t="s">
        <v>899</v>
      </c>
      <c r="J11" s="34" t="s">
        <v>900</v>
      </c>
      <c r="K11" s="34" t="s">
        <v>894</v>
      </c>
      <c r="L11" s="34" t="s">
        <v>895</v>
      </c>
      <c r="M11" s="34" t="s">
        <v>529</v>
      </c>
      <c r="N11" s="34">
        <v>3320</v>
      </c>
      <c r="O11" s="34">
        <v>818</v>
      </c>
      <c r="P11" s="34">
        <v>1199</v>
      </c>
      <c r="Q11" s="34">
        <v>97</v>
      </c>
      <c r="R11" s="34">
        <v>0.17</v>
      </c>
      <c r="S11" s="34">
        <v>53</v>
      </c>
      <c r="T11" s="34">
        <v>0.05</v>
      </c>
      <c r="U11" s="34">
        <f t="shared" si="0"/>
        <v>150</v>
      </c>
      <c r="V11" s="34">
        <v>2.86</v>
      </c>
      <c r="W11" s="34">
        <v>1.1499999999999999</v>
      </c>
      <c r="X11" s="34">
        <v>0.79</v>
      </c>
      <c r="Y11" s="34">
        <v>-0.11</v>
      </c>
      <c r="Z11" s="34">
        <v>2.8</v>
      </c>
      <c r="AA11" s="34">
        <v>-0.5</v>
      </c>
      <c r="AB11" s="34">
        <v>0.6</v>
      </c>
      <c r="AC11" s="34">
        <v>2.2000000000000002</v>
      </c>
      <c r="AD11" s="35">
        <v>45748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1</v>
      </c>
      <c r="AM11" s="34">
        <v>0</v>
      </c>
      <c r="AN11" s="34">
        <v>0</v>
      </c>
      <c r="AO11" s="34">
        <v>0</v>
      </c>
      <c r="AP11" s="34" t="s">
        <v>66</v>
      </c>
      <c r="AQ11" s="34" t="s">
        <v>66</v>
      </c>
      <c r="AR11" s="34" t="s">
        <v>67</v>
      </c>
      <c r="AS11" s="34" t="s">
        <v>40</v>
      </c>
      <c r="AT11" s="34">
        <v>98</v>
      </c>
      <c r="AU11" s="34">
        <v>93</v>
      </c>
    </row>
    <row r="12" spans="1:47" x14ac:dyDescent="0.25">
      <c r="A12" s="34" t="s">
        <v>462</v>
      </c>
      <c r="B12" s="34" t="s">
        <v>63</v>
      </c>
      <c r="C12" s="34" t="s">
        <v>924</v>
      </c>
      <c r="D12" s="34" t="s">
        <v>925</v>
      </c>
      <c r="E12" s="34" t="s">
        <v>49</v>
      </c>
      <c r="F12" s="34">
        <v>7</v>
      </c>
      <c r="G12" s="34">
        <v>1</v>
      </c>
      <c r="H12" s="34" t="s">
        <v>926</v>
      </c>
      <c r="I12" s="34" t="s">
        <v>525</v>
      </c>
      <c r="J12" s="34" t="s">
        <v>526</v>
      </c>
      <c r="K12" s="34" t="s">
        <v>644</v>
      </c>
      <c r="L12" s="34" t="s">
        <v>645</v>
      </c>
      <c r="M12" s="34" t="s">
        <v>646</v>
      </c>
      <c r="N12" s="34">
        <v>3248</v>
      </c>
      <c r="O12" s="34">
        <v>812</v>
      </c>
      <c r="P12" s="34">
        <v>584</v>
      </c>
      <c r="Q12" s="34">
        <v>82</v>
      </c>
      <c r="R12" s="34">
        <v>0.22</v>
      </c>
      <c r="S12" s="34">
        <v>43</v>
      </c>
      <c r="T12" s="34">
        <v>0.09</v>
      </c>
      <c r="U12" s="34">
        <f t="shared" si="0"/>
        <v>125</v>
      </c>
      <c r="V12" s="34">
        <v>3.01</v>
      </c>
      <c r="W12" s="34">
        <v>0.73</v>
      </c>
      <c r="X12" s="34">
        <v>0.71</v>
      </c>
      <c r="Y12" s="34">
        <v>0.05</v>
      </c>
      <c r="Z12" s="34">
        <v>3.6</v>
      </c>
      <c r="AA12" s="34">
        <v>0.5</v>
      </c>
      <c r="AB12" s="34">
        <v>2.7</v>
      </c>
      <c r="AC12" s="34">
        <v>2.6</v>
      </c>
      <c r="AD12" s="35">
        <v>45748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1</v>
      </c>
      <c r="AM12" s="34">
        <v>0</v>
      </c>
      <c r="AN12" s="34">
        <v>0</v>
      </c>
      <c r="AO12" s="34">
        <v>0</v>
      </c>
      <c r="AP12" s="34" t="s">
        <v>66</v>
      </c>
      <c r="AQ12" s="34" t="s">
        <v>66</v>
      </c>
      <c r="AR12" s="34" t="s">
        <v>76</v>
      </c>
      <c r="AS12" s="34" t="s">
        <v>35</v>
      </c>
      <c r="AT12" s="34">
        <v>106</v>
      </c>
      <c r="AU12" s="34">
        <v>104</v>
      </c>
    </row>
    <row r="13" spans="1:47" x14ac:dyDescent="0.25">
      <c r="A13" s="34" t="s">
        <v>462</v>
      </c>
      <c r="B13" s="34" t="s">
        <v>63</v>
      </c>
      <c r="C13" s="34" t="s">
        <v>976</v>
      </c>
      <c r="D13" s="34" t="s">
        <v>977</v>
      </c>
      <c r="E13" s="34" t="s">
        <v>42</v>
      </c>
      <c r="F13" s="34">
        <v>6</v>
      </c>
      <c r="G13" s="34">
        <v>1</v>
      </c>
      <c r="H13" s="34" t="s">
        <v>978</v>
      </c>
      <c r="I13" s="34" t="s">
        <v>525</v>
      </c>
      <c r="J13" s="34" t="s">
        <v>526</v>
      </c>
      <c r="K13" s="34" t="s">
        <v>979</v>
      </c>
      <c r="L13" s="34" t="s">
        <v>980</v>
      </c>
      <c r="M13" s="34" t="s">
        <v>646</v>
      </c>
      <c r="N13" s="34">
        <v>3190</v>
      </c>
      <c r="O13" s="34">
        <v>808</v>
      </c>
      <c r="P13" s="34">
        <v>806</v>
      </c>
      <c r="Q13" s="34">
        <v>95</v>
      </c>
      <c r="R13" s="34">
        <v>0.23</v>
      </c>
      <c r="S13" s="34">
        <v>40</v>
      </c>
      <c r="T13" s="34">
        <v>0.05</v>
      </c>
      <c r="U13" s="34">
        <f t="shared" si="0"/>
        <v>135</v>
      </c>
      <c r="V13" s="34">
        <v>2.8</v>
      </c>
      <c r="W13" s="34">
        <v>0.61</v>
      </c>
      <c r="X13" s="34">
        <v>0.54</v>
      </c>
      <c r="Y13" s="34">
        <v>-0.39</v>
      </c>
      <c r="Z13" s="34">
        <v>2.6</v>
      </c>
      <c r="AA13" s="34">
        <v>-0.6</v>
      </c>
      <c r="AB13" s="34">
        <v>0.8</v>
      </c>
      <c r="AC13" s="34">
        <v>0.2</v>
      </c>
      <c r="AD13" s="35">
        <v>45748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1</v>
      </c>
      <c r="AM13" s="34">
        <v>0</v>
      </c>
      <c r="AN13" s="34">
        <v>0</v>
      </c>
      <c r="AO13" s="34">
        <v>0</v>
      </c>
      <c r="AP13" s="34" t="s">
        <v>66</v>
      </c>
      <c r="AQ13" s="34" t="s">
        <v>66</v>
      </c>
      <c r="AR13" s="34" t="s">
        <v>82</v>
      </c>
      <c r="AS13" s="34" t="s">
        <v>35</v>
      </c>
      <c r="AT13" s="34">
        <v>106</v>
      </c>
      <c r="AU13" s="34">
        <v>104</v>
      </c>
    </row>
    <row r="14" spans="1:47" x14ac:dyDescent="0.25">
      <c r="A14" s="34" t="s">
        <v>462</v>
      </c>
      <c r="B14" s="34" t="s">
        <v>63</v>
      </c>
      <c r="C14" s="34" t="s">
        <v>944</v>
      </c>
      <c r="D14" s="34" t="s">
        <v>945</v>
      </c>
      <c r="E14" s="34" t="s">
        <v>41</v>
      </c>
      <c r="F14" s="34">
        <v>6</v>
      </c>
      <c r="G14" s="34">
        <v>1</v>
      </c>
      <c r="H14" s="34" t="s">
        <v>946</v>
      </c>
      <c r="I14" s="34" t="s">
        <v>533</v>
      </c>
      <c r="J14" s="34" t="s">
        <v>534</v>
      </c>
      <c r="K14" s="34" t="s">
        <v>647</v>
      </c>
      <c r="L14" s="34" t="s">
        <v>648</v>
      </c>
      <c r="M14" s="34" t="s">
        <v>585</v>
      </c>
      <c r="N14" s="34">
        <v>3222</v>
      </c>
      <c r="O14" s="34">
        <v>807</v>
      </c>
      <c r="P14" s="34">
        <v>934</v>
      </c>
      <c r="Q14" s="34">
        <v>82</v>
      </c>
      <c r="R14" s="34">
        <v>0.16</v>
      </c>
      <c r="S14" s="34">
        <v>44</v>
      </c>
      <c r="T14" s="34">
        <v>0.05</v>
      </c>
      <c r="U14" s="34">
        <f t="shared" si="0"/>
        <v>126</v>
      </c>
      <c r="V14" s="34">
        <v>2.89</v>
      </c>
      <c r="W14" s="34">
        <v>0.7</v>
      </c>
      <c r="X14" s="34">
        <v>0.66</v>
      </c>
      <c r="Y14" s="34">
        <v>-0.02</v>
      </c>
      <c r="Z14" s="34">
        <v>3.8</v>
      </c>
      <c r="AA14" s="34">
        <v>-0.3</v>
      </c>
      <c r="AB14" s="34">
        <v>0.6</v>
      </c>
      <c r="AC14" s="34">
        <v>1.3</v>
      </c>
      <c r="AD14" s="35">
        <v>45748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1</v>
      </c>
      <c r="AM14" s="34">
        <v>0</v>
      </c>
      <c r="AN14" s="34">
        <v>0</v>
      </c>
      <c r="AO14" s="34">
        <v>0</v>
      </c>
      <c r="AP14" s="34" t="s">
        <v>66</v>
      </c>
      <c r="AQ14" s="34" t="s">
        <v>66</v>
      </c>
      <c r="AR14" s="34" t="s">
        <v>67</v>
      </c>
      <c r="AS14" s="34" t="s">
        <v>35</v>
      </c>
      <c r="AT14" s="34">
        <v>106</v>
      </c>
      <c r="AU14" s="34">
        <v>104</v>
      </c>
    </row>
    <row r="15" spans="1:47" x14ac:dyDescent="0.25">
      <c r="A15" s="34" t="s">
        <v>462</v>
      </c>
      <c r="B15" s="34" t="s">
        <v>63</v>
      </c>
      <c r="C15" s="34" t="s">
        <v>916</v>
      </c>
      <c r="D15" s="34" t="s">
        <v>917</v>
      </c>
      <c r="E15" s="34" t="s">
        <v>44</v>
      </c>
      <c r="F15" s="34">
        <v>6</v>
      </c>
      <c r="G15" s="34">
        <v>1</v>
      </c>
      <c r="H15" s="34" t="s">
        <v>918</v>
      </c>
      <c r="I15" s="34" t="s">
        <v>687</v>
      </c>
      <c r="J15" s="34" t="s">
        <v>688</v>
      </c>
      <c r="K15" s="34" t="s">
        <v>906</v>
      </c>
      <c r="L15" s="34" t="s">
        <v>907</v>
      </c>
      <c r="M15" s="34" t="s">
        <v>467</v>
      </c>
      <c r="N15" s="34">
        <v>3279</v>
      </c>
      <c r="O15" s="34">
        <v>805</v>
      </c>
      <c r="P15" s="34">
        <v>874</v>
      </c>
      <c r="Q15" s="34">
        <v>92</v>
      </c>
      <c r="R15" s="34">
        <v>0.21</v>
      </c>
      <c r="S15" s="34">
        <v>50</v>
      </c>
      <c r="T15" s="34">
        <v>0.08</v>
      </c>
      <c r="U15" s="34">
        <f t="shared" si="0"/>
        <v>142</v>
      </c>
      <c r="V15" s="34">
        <v>2.8</v>
      </c>
      <c r="W15" s="34">
        <v>1.52</v>
      </c>
      <c r="X15" s="34">
        <v>0.91</v>
      </c>
      <c r="Y15" s="34">
        <v>-0.21</v>
      </c>
      <c r="Z15" s="34">
        <v>2.8</v>
      </c>
      <c r="AA15" s="34">
        <v>-1.1000000000000001</v>
      </c>
      <c r="AB15" s="34">
        <v>0</v>
      </c>
      <c r="AC15" s="34">
        <v>-0.3</v>
      </c>
      <c r="AD15" s="35">
        <v>45748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1</v>
      </c>
      <c r="AM15" s="34">
        <v>3</v>
      </c>
      <c r="AN15" s="34">
        <v>0</v>
      </c>
      <c r="AO15" s="34">
        <v>0</v>
      </c>
      <c r="AP15" s="34" t="s">
        <v>66</v>
      </c>
      <c r="AQ15" s="34" t="s">
        <v>66</v>
      </c>
      <c r="AR15" s="34" t="s">
        <v>69</v>
      </c>
      <c r="AS15" s="34" t="s">
        <v>35</v>
      </c>
      <c r="AT15" s="34">
        <v>108</v>
      </c>
      <c r="AU15" s="34">
        <v>104</v>
      </c>
    </row>
    <row r="16" spans="1:47" x14ac:dyDescent="0.25">
      <c r="A16" s="34" t="s">
        <v>462</v>
      </c>
      <c r="B16" s="34" t="s">
        <v>63</v>
      </c>
      <c r="C16" s="34" t="s">
        <v>1010</v>
      </c>
      <c r="D16" s="34" t="s">
        <v>1011</v>
      </c>
      <c r="E16" s="34" t="s">
        <v>37</v>
      </c>
      <c r="F16" s="34">
        <v>6</v>
      </c>
      <c r="G16" s="34">
        <v>1</v>
      </c>
      <c r="H16" s="34" t="s">
        <v>1012</v>
      </c>
      <c r="I16" s="34" t="s">
        <v>491</v>
      </c>
      <c r="J16" s="34" t="s">
        <v>490</v>
      </c>
      <c r="K16" s="34" t="s">
        <v>1007</v>
      </c>
      <c r="L16" s="34" t="s">
        <v>1008</v>
      </c>
      <c r="M16" s="34" t="s">
        <v>1009</v>
      </c>
      <c r="N16" s="34">
        <v>3161</v>
      </c>
      <c r="O16" s="34">
        <v>778</v>
      </c>
      <c r="P16" s="34">
        <v>667</v>
      </c>
      <c r="Q16" s="34">
        <v>80</v>
      </c>
      <c r="R16" s="34">
        <v>0.19</v>
      </c>
      <c r="S16" s="34">
        <v>41</v>
      </c>
      <c r="T16" s="34">
        <v>7.0000000000000007E-2</v>
      </c>
      <c r="U16" s="34">
        <f t="shared" si="0"/>
        <v>121</v>
      </c>
      <c r="V16" s="34">
        <v>2.96</v>
      </c>
      <c r="W16" s="34">
        <v>0.68</v>
      </c>
      <c r="X16" s="34">
        <v>0.5</v>
      </c>
      <c r="Y16" s="34">
        <v>0.01</v>
      </c>
      <c r="Z16" s="34">
        <v>2.7</v>
      </c>
      <c r="AA16" s="34">
        <v>-0.2</v>
      </c>
      <c r="AB16" s="34">
        <v>0.6</v>
      </c>
      <c r="AC16" s="34">
        <v>0.5</v>
      </c>
      <c r="AD16" s="35">
        <v>45748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1</v>
      </c>
      <c r="AM16" s="34">
        <v>0</v>
      </c>
      <c r="AN16" s="34">
        <v>0</v>
      </c>
      <c r="AO16" s="34">
        <v>0</v>
      </c>
      <c r="AP16" s="34" t="s">
        <v>119</v>
      </c>
      <c r="AQ16" s="34" t="s">
        <v>66</v>
      </c>
      <c r="AR16" s="34" t="s">
        <v>69</v>
      </c>
      <c r="AS16" s="34" t="s">
        <v>35</v>
      </c>
      <c r="AT16" s="41">
        <v>105</v>
      </c>
      <c r="AU16" s="41">
        <v>104</v>
      </c>
    </row>
    <row r="17" spans="1:47" x14ac:dyDescent="0.25">
      <c r="A17" s="34" t="s">
        <v>462</v>
      </c>
      <c r="B17" s="34" t="s">
        <v>63</v>
      </c>
      <c r="C17" s="34" t="s">
        <v>947</v>
      </c>
      <c r="D17" s="34" t="s">
        <v>948</v>
      </c>
      <c r="E17" s="34" t="s">
        <v>43</v>
      </c>
      <c r="F17" s="34">
        <v>6</v>
      </c>
      <c r="G17" s="34">
        <v>1</v>
      </c>
      <c r="H17" s="34" t="s">
        <v>949</v>
      </c>
      <c r="I17" s="34" t="s">
        <v>491</v>
      </c>
      <c r="J17" s="34" t="s">
        <v>490</v>
      </c>
      <c r="K17" s="34" t="s">
        <v>469</v>
      </c>
      <c r="L17" s="34" t="s">
        <v>468</v>
      </c>
      <c r="M17" s="34" t="s">
        <v>470</v>
      </c>
      <c r="N17" s="34">
        <v>3222</v>
      </c>
      <c r="O17" s="34">
        <v>767</v>
      </c>
      <c r="P17" s="34">
        <v>755</v>
      </c>
      <c r="Q17" s="34">
        <v>76</v>
      </c>
      <c r="R17" s="34">
        <v>0.17</v>
      </c>
      <c r="S17" s="34">
        <v>39</v>
      </c>
      <c r="T17" s="34">
        <v>0.05</v>
      </c>
      <c r="U17" s="34">
        <f t="shared" si="0"/>
        <v>115</v>
      </c>
      <c r="V17" s="34">
        <v>2.85</v>
      </c>
      <c r="W17" s="34">
        <v>1</v>
      </c>
      <c r="X17" s="34">
        <v>1.06</v>
      </c>
      <c r="Y17" s="34">
        <v>0.55000000000000004</v>
      </c>
      <c r="Z17" s="34">
        <v>3.2</v>
      </c>
      <c r="AA17" s="34">
        <v>0.5</v>
      </c>
      <c r="AB17" s="34">
        <v>0.8</v>
      </c>
      <c r="AC17" s="34">
        <v>2.1</v>
      </c>
      <c r="AD17" s="35">
        <v>45755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1</v>
      </c>
      <c r="AM17" s="34">
        <v>0</v>
      </c>
      <c r="AN17" s="34">
        <v>0</v>
      </c>
      <c r="AO17" s="34">
        <v>0</v>
      </c>
      <c r="AP17" s="34" t="s">
        <v>66</v>
      </c>
      <c r="AQ17" s="34" t="s">
        <v>66</v>
      </c>
      <c r="AR17" s="34" t="s">
        <v>67</v>
      </c>
      <c r="AS17" s="34" t="s">
        <v>40</v>
      </c>
      <c r="AT17" s="34"/>
      <c r="AU17" s="34"/>
    </row>
    <row r="18" spans="1:47" x14ac:dyDescent="0.25">
      <c r="A18" s="34" t="s">
        <v>462</v>
      </c>
      <c r="B18" s="34" t="s">
        <v>63</v>
      </c>
      <c r="C18" s="34" t="s">
        <v>958</v>
      </c>
      <c r="D18" s="34" t="s">
        <v>959</v>
      </c>
      <c r="E18" s="34" t="s">
        <v>43</v>
      </c>
      <c r="F18" s="34">
        <v>7</v>
      </c>
      <c r="G18" s="34">
        <v>1</v>
      </c>
      <c r="H18" s="34" t="s">
        <v>960</v>
      </c>
      <c r="I18" s="34" t="s">
        <v>525</v>
      </c>
      <c r="J18" s="34" t="s">
        <v>526</v>
      </c>
      <c r="K18" s="34" t="s">
        <v>644</v>
      </c>
      <c r="L18" s="34" t="s">
        <v>645</v>
      </c>
      <c r="M18" s="34" t="s">
        <v>646</v>
      </c>
      <c r="N18" s="34">
        <v>3210</v>
      </c>
      <c r="O18" s="34">
        <v>760</v>
      </c>
      <c r="P18" s="34">
        <v>647</v>
      </c>
      <c r="Q18" s="34">
        <v>78</v>
      </c>
      <c r="R18" s="34">
        <v>0.19</v>
      </c>
      <c r="S18" s="34">
        <v>44</v>
      </c>
      <c r="T18" s="34">
        <v>0.08</v>
      </c>
      <c r="U18" s="34">
        <f t="shared" si="0"/>
        <v>122</v>
      </c>
      <c r="V18" s="34">
        <v>2.79</v>
      </c>
      <c r="W18" s="34">
        <v>0.72</v>
      </c>
      <c r="X18" s="34">
        <v>0.81</v>
      </c>
      <c r="Y18" s="34">
        <v>-0.23</v>
      </c>
      <c r="Z18" s="34">
        <v>3.2</v>
      </c>
      <c r="AA18" s="34">
        <v>0.1</v>
      </c>
      <c r="AB18" s="34">
        <v>1.9</v>
      </c>
      <c r="AC18" s="34">
        <v>0.9</v>
      </c>
      <c r="AD18" s="35">
        <v>45748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1</v>
      </c>
      <c r="AM18" s="34">
        <v>0</v>
      </c>
      <c r="AN18" s="34">
        <v>0</v>
      </c>
      <c r="AO18" s="34">
        <v>0</v>
      </c>
      <c r="AP18" s="34" t="s">
        <v>66</v>
      </c>
      <c r="AQ18" s="34" t="s">
        <v>66</v>
      </c>
      <c r="AR18" s="34" t="s">
        <v>67</v>
      </c>
      <c r="AS18" s="34" t="s">
        <v>35</v>
      </c>
      <c r="AT18" s="34">
        <v>102</v>
      </c>
      <c r="AU18" s="34">
        <v>94</v>
      </c>
    </row>
    <row r="19" spans="1:47" x14ac:dyDescent="0.25">
      <c r="A19" s="34" t="s">
        <v>462</v>
      </c>
      <c r="B19" s="34" t="s">
        <v>63</v>
      </c>
      <c r="C19" s="34" t="s">
        <v>1022</v>
      </c>
      <c r="D19" s="34" t="s">
        <v>1023</v>
      </c>
      <c r="E19" s="34" t="s">
        <v>44</v>
      </c>
      <c r="F19" s="34">
        <v>5</v>
      </c>
      <c r="G19" s="34">
        <v>1</v>
      </c>
      <c r="H19" s="34" t="s">
        <v>1024</v>
      </c>
      <c r="I19" s="34" t="s">
        <v>525</v>
      </c>
      <c r="J19" s="34" t="s">
        <v>526</v>
      </c>
      <c r="K19" s="34" t="s">
        <v>979</v>
      </c>
      <c r="L19" s="34" t="s">
        <v>980</v>
      </c>
      <c r="M19" s="34" t="s">
        <v>646</v>
      </c>
      <c r="N19" s="34">
        <v>3141</v>
      </c>
      <c r="O19" s="34">
        <v>759</v>
      </c>
      <c r="P19" s="34">
        <v>912</v>
      </c>
      <c r="Q19" s="34">
        <v>94</v>
      </c>
      <c r="R19" s="34">
        <v>0.21</v>
      </c>
      <c r="S19" s="34">
        <v>42</v>
      </c>
      <c r="T19" s="34">
        <v>0.04</v>
      </c>
      <c r="U19" s="34">
        <f t="shared" si="0"/>
        <v>136</v>
      </c>
      <c r="V19" s="34">
        <v>2.97</v>
      </c>
      <c r="W19" s="34">
        <v>0.24</v>
      </c>
      <c r="X19" s="34">
        <v>0.36</v>
      </c>
      <c r="Y19" s="34">
        <v>-0.74</v>
      </c>
      <c r="Z19" s="34">
        <v>1.7</v>
      </c>
      <c r="AA19" s="34">
        <v>0</v>
      </c>
      <c r="AB19" s="34">
        <v>1.2</v>
      </c>
      <c r="AC19" s="34">
        <v>0.3</v>
      </c>
      <c r="AD19" s="35">
        <v>45748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1</v>
      </c>
      <c r="AM19" s="34">
        <v>0</v>
      </c>
      <c r="AN19" s="34">
        <v>0</v>
      </c>
      <c r="AO19" s="34">
        <v>0</v>
      </c>
      <c r="AP19" s="34" t="s">
        <v>66</v>
      </c>
      <c r="AQ19" s="34" t="s">
        <v>66</v>
      </c>
      <c r="AR19" s="34" t="s">
        <v>82</v>
      </c>
      <c r="AS19" s="34" t="s">
        <v>35</v>
      </c>
      <c r="AT19" s="34">
        <v>98</v>
      </c>
      <c r="AU19" s="34">
        <v>100</v>
      </c>
    </row>
    <row r="20" spans="1:47" x14ac:dyDescent="0.25">
      <c r="A20" s="34" t="s">
        <v>462</v>
      </c>
      <c r="B20" s="34" t="s">
        <v>63</v>
      </c>
      <c r="C20" s="34" t="s">
        <v>968</v>
      </c>
      <c r="D20" s="34" t="s">
        <v>969</v>
      </c>
      <c r="E20" s="34" t="s">
        <v>37</v>
      </c>
      <c r="F20" s="34">
        <v>6</v>
      </c>
      <c r="G20" s="34">
        <v>1</v>
      </c>
      <c r="H20" s="34" t="s">
        <v>970</v>
      </c>
      <c r="I20" s="34" t="s">
        <v>525</v>
      </c>
      <c r="J20" s="34" t="s">
        <v>526</v>
      </c>
      <c r="K20" s="34" t="s">
        <v>644</v>
      </c>
      <c r="L20" s="34" t="s">
        <v>645</v>
      </c>
      <c r="M20" s="34" t="s">
        <v>646</v>
      </c>
      <c r="N20" s="34">
        <v>3203</v>
      </c>
      <c r="O20" s="34">
        <v>756</v>
      </c>
      <c r="P20" s="34">
        <v>-86</v>
      </c>
      <c r="Q20" s="34">
        <v>77</v>
      </c>
      <c r="R20" s="34">
        <v>0.31</v>
      </c>
      <c r="S20" s="34">
        <v>31</v>
      </c>
      <c r="T20" s="34">
        <v>0.13</v>
      </c>
      <c r="U20" s="34">
        <f t="shared" si="0"/>
        <v>108</v>
      </c>
      <c r="V20" s="34">
        <v>2.86</v>
      </c>
      <c r="W20" s="34">
        <v>0.5</v>
      </c>
      <c r="X20" s="34">
        <v>0.51</v>
      </c>
      <c r="Y20" s="34">
        <v>-0.03</v>
      </c>
      <c r="Z20" s="34">
        <v>4.2</v>
      </c>
      <c r="AA20" s="34">
        <v>1.4</v>
      </c>
      <c r="AB20" s="34">
        <v>3.5</v>
      </c>
      <c r="AC20" s="34">
        <v>2.2999999999999998</v>
      </c>
      <c r="AD20" s="35">
        <v>45748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1</v>
      </c>
      <c r="AM20" s="34">
        <v>0</v>
      </c>
      <c r="AN20" s="34">
        <v>0</v>
      </c>
      <c r="AO20" s="34">
        <v>0</v>
      </c>
      <c r="AP20" s="34" t="s">
        <v>66</v>
      </c>
      <c r="AQ20" s="34" t="s">
        <v>66</v>
      </c>
      <c r="AR20" s="34" t="s">
        <v>76</v>
      </c>
      <c r="AS20" s="34" t="s">
        <v>35</v>
      </c>
      <c r="AT20" s="34">
        <v>108</v>
      </c>
      <c r="AU20" s="34">
        <v>100</v>
      </c>
    </row>
    <row r="21" spans="1:47" x14ac:dyDescent="0.25">
      <c r="A21" s="34" t="s">
        <v>462</v>
      </c>
      <c r="B21" s="34" t="s">
        <v>63</v>
      </c>
      <c r="C21" s="34" t="s">
        <v>992</v>
      </c>
      <c r="D21" s="34" t="s">
        <v>993</v>
      </c>
      <c r="E21" s="34" t="s">
        <v>38</v>
      </c>
      <c r="F21" s="34">
        <v>6</v>
      </c>
      <c r="G21" s="34">
        <v>1</v>
      </c>
      <c r="H21" s="34" t="s">
        <v>994</v>
      </c>
      <c r="I21" s="34" t="s">
        <v>892</v>
      </c>
      <c r="J21" s="34" t="s">
        <v>893</v>
      </c>
      <c r="K21" s="34" t="s">
        <v>995</v>
      </c>
      <c r="L21" s="34" t="s">
        <v>996</v>
      </c>
      <c r="M21" s="34" t="s">
        <v>997</v>
      </c>
      <c r="N21" s="34">
        <v>3183</v>
      </c>
      <c r="O21" s="34">
        <v>745</v>
      </c>
      <c r="P21" s="34">
        <v>203</v>
      </c>
      <c r="Q21" s="34">
        <v>78</v>
      </c>
      <c r="R21" s="34">
        <v>0.26</v>
      </c>
      <c r="S21" s="34">
        <v>28</v>
      </c>
      <c r="T21" s="34">
        <v>0.08</v>
      </c>
      <c r="U21" s="34">
        <f t="shared" si="0"/>
        <v>106</v>
      </c>
      <c r="V21" s="34">
        <v>2.76</v>
      </c>
      <c r="W21" s="34">
        <v>0.38</v>
      </c>
      <c r="X21" s="34">
        <v>0.33</v>
      </c>
      <c r="Y21" s="34">
        <v>0.28999999999999998</v>
      </c>
      <c r="Z21" s="34">
        <v>4.0999999999999996</v>
      </c>
      <c r="AA21" s="34">
        <v>0.9</v>
      </c>
      <c r="AB21" s="34">
        <v>2.7</v>
      </c>
      <c r="AC21" s="34">
        <v>0.3</v>
      </c>
      <c r="AD21" s="35">
        <v>45748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1</v>
      </c>
      <c r="AM21" s="34">
        <v>0</v>
      </c>
      <c r="AN21" s="34">
        <v>0</v>
      </c>
      <c r="AO21" s="34">
        <v>0</v>
      </c>
      <c r="AP21" s="34" t="s">
        <v>98</v>
      </c>
      <c r="AQ21" s="34" t="s">
        <v>66</v>
      </c>
      <c r="AR21" s="34" t="s">
        <v>69</v>
      </c>
      <c r="AS21" s="34" t="s">
        <v>35</v>
      </c>
      <c r="AT21" s="34">
        <v>109</v>
      </c>
      <c r="AU21" s="34">
        <v>100</v>
      </c>
    </row>
    <row r="22" spans="1:47" x14ac:dyDescent="0.25">
      <c r="A22" s="34" t="s">
        <v>462</v>
      </c>
      <c r="B22" s="34" t="s">
        <v>63</v>
      </c>
      <c r="C22" s="34" t="s">
        <v>1034</v>
      </c>
      <c r="D22" s="34" t="s">
        <v>1035</v>
      </c>
      <c r="E22" s="34" t="s">
        <v>43</v>
      </c>
      <c r="F22" s="34">
        <v>6</v>
      </c>
      <c r="G22" s="34">
        <v>1</v>
      </c>
      <c r="H22" s="34" t="s">
        <v>1036</v>
      </c>
      <c r="I22" s="34" t="s">
        <v>491</v>
      </c>
      <c r="J22" s="34" t="s">
        <v>490</v>
      </c>
      <c r="K22" s="34" t="s">
        <v>1007</v>
      </c>
      <c r="L22" s="34" t="s">
        <v>1008</v>
      </c>
      <c r="M22" s="34" t="s">
        <v>1009</v>
      </c>
      <c r="N22" s="34">
        <v>3107</v>
      </c>
      <c r="O22" s="34">
        <v>728</v>
      </c>
      <c r="P22" s="34">
        <v>795</v>
      </c>
      <c r="Q22" s="34">
        <v>80</v>
      </c>
      <c r="R22" s="34">
        <v>0.17</v>
      </c>
      <c r="S22" s="34">
        <v>33</v>
      </c>
      <c r="T22" s="34">
        <v>0.03</v>
      </c>
      <c r="U22" s="34">
        <f t="shared" si="0"/>
        <v>113</v>
      </c>
      <c r="V22" s="34">
        <v>2.86</v>
      </c>
      <c r="W22" s="34">
        <v>0.94</v>
      </c>
      <c r="X22" s="34">
        <v>0.99</v>
      </c>
      <c r="Y22" s="34">
        <v>0.14000000000000001</v>
      </c>
      <c r="Z22" s="34">
        <v>2.9</v>
      </c>
      <c r="AA22" s="34">
        <v>-1.4</v>
      </c>
      <c r="AB22" s="34">
        <v>-0.9</v>
      </c>
      <c r="AC22" s="34">
        <v>-1.8</v>
      </c>
      <c r="AD22" s="35">
        <v>45748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1</v>
      </c>
      <c r="AM22" s="34">
        <v>0</v>
      </c>
      <c r="AN22" s="34">
        <v>0</v>
      </c>
      <c r="AO22" s="34">
        <v>0</v>
      </c>
      <c r="AP22" s="34" t="s">
        <v>119</v>
      </c>
      <c r="AQ22" s="34" t="s">
        <v>66</v>
      </c>
      <c r="AR22" s="34" t="s">
        <v>67</v>
      </c>
      <c r="AS22" s="34" t="s">
        <v>35</v>
      </c>
      <c r="AT22" s="34">
        <v>105</v>
      </c>
      <c r="AU22" s="34">
        <v>100</v>
      </c>
    </row>
    <row r="23" spans="1:47" x14ac:dyDescent="0.25">
      <c r="A23" s="34" t="s">
        <v>462</v>
      </c>
      <c r="B23" s="34" t="s">
        <v>63</v>
      </c>
      <c r="C23" s="34" t="s">
        <v>1031</v>
      </c>
      <c r="D23" s="34" t="s">
        <v>1032</v>
      </c>
      <c r="E23" s="34" t="s">
        <v>44</v>
      </c>
      <c r="F23" s="34">
        <v>7</v>
      </c>
      <c r="G23" s="34">
        <v>1</v>
      </c>
      <c r="H23" s="34" t="s">
        <v>1033</v>
      </c>
      <c r="I23" s="34" t="s">
        <v>892</v>
      </c>
      <c r="J23" s="34" t="s">
        <v>893</v>
      </c>
      <c r="K23" s="34" t="s">
        <v>995</v>
      </c>
      <c r="L23" s="34" t="s">
        <v>996</v>
      </c>
      <c r="M23" s="34" t="s">
        <v>997</v>
      </c>
      <c r="N23" s="34">
        <v>3113</v>
      </c>
      <c r="O23" s="34">
        <v>727</v>
      </c>
      <c r="P23" s="34">
        <v>728</v>
      </c>
      <c r="Q23" s="34">
        <v>74</v>
      </c>
      <c r="R23" s="34">
        <v>0.16</v>
      </c>
      <c r="S23" s="34">
        <v>38</v>
      </c>
      <c r="T23" s="34">
        <v>0.05</v>
      </c>
      <c r="U23" s="34">
        <f t="shared" si="0"/>
        <v>112</v>
      </c>
      <c r="V23" s="34">
        <v>2.98</v>
      </c>
      <c r="W23" s="34">
        <v>0.72</v>
      </c>
      <c r="X23" s="34">
        <v>0.46</v>
      </c>
      <c r="Y23" s="34">
        <v>0.14000000000000001</v>
      </c>
      <c r="Z23" s="34">
        <v>2.9</v>
      </c>
      <c r="AA23" s="34">
        <v>-0.6</v>
      </c>
      <c r="AB23" s="34">
        <v>0.9</v>
      </c>
      <c r="AC23" s="34">
        <v>0</v>
      </c>
      <c r="AD23" s="35">
        <v>45748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1</v>
      </c>
      <c r="AM23" s="34">
        <v>0</v>
      </c>
      <c r="AN23" s="34">
        <v>0</v>
      </c>
      <c r="AO23" s="34">
        <v>0</v>
      </c>
      <c r="AP23" s="34" t="s">
        <v>98</v>
      </c>
      <c r="AQ23" s="34" t="s">
        <v>66</v>
      </c>
      <c r="AR23" s="34" t="s">
        <v>69</v>
      </c>
      <c r="AS23" s="34" t="s">
        <v>35</v>
      </c>
      <c r="AT23" s="34">
        <v>106</v>
      </c>
      <c r="AU23" s="34">
        <v>104</v>
      </c>
    </row>
    <row r="24" spans="1:47" x14ac:dyDescent="0.25">
      <c r="A24" s="34" t="s">
        <v>462</v>
      </c>
      <c r="B24" s="34" t="s">
        <v>63</v>
      </c>
      <c r="C24" s="34" t="s">
        <v>1037</v>
      </c>
      <c r="D24" s="34" t="s">
        <v>1038</v>
      </c>
      <c r="E24" s="34" t="s">
        <v>39</v>
      </c>
      <c r="F24" s="34">
        <v>6</v>
      </c>
      <c r="G24" s="34">
        <v>1</v>
      </c>
      <c r="H24" s="34" t="s">
        <v>1039</v>
      </c>
      <c r="I24" s="34" t="s">
        <v>892</v>
      </c>
      <c r="J24" s="34" t="s">
        <v>893</v>
      </c>
      <c r="K24" s="34" t="s">
        <v>995</v>
      </c>
      <c r="L24" s="34" t="s">
        <v>996</v>
      </c>
      <c r="M24" s="34" t="s">
        <v>997</v>
      </c>
      <c r="N24" s="34">
        <v>3100</v>
      </c>
      <c r="O24" s="34">
        <v>708</v>
      </c>
      <c r="P24" s="34">
        <v>-306</v>
      </c>
      <c r="Q24" s="34">
        <v>81</v>
      </c>
      <c r="R24" s="34">
        <v>0.36</v>
      </c>
      <c r="S24" s="34">
        <v>26</v>
      </c>
      <c r="T24" s="34">
        <v>0.14000000000000001</v>
      </c>
      <c r="U24" s="34">
        <f t="shared" si="0"/>
        <v>107</v>
      </c>
      <c r="V24" s="34">
        <v>2.86</v>
      </c>
      <c r="W24" s="34">
        <v>0.4</v>
      </c>
      <c r="X24" s="34">
        <v>0.17</v>
      </c>
      <c r="Y24" s="34">
        <v>0.19</v>
      </c>
      <c r="Z24" s="34">
        <v>3</v>
      </c>
      <c r="AA24" s="34">
        <v>0.4</v>
      </c>
      <c r="AB24" s="34">
        <v>1.7</v>
      </c>
      <c r="AC24" s="34">
        <v>0.3</v>
      </c>
      <c r="AD24" s="35">
        <v>45748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1</v>
      </c>
      <c r="AM24" s="34">
        <v>0</v>
      </c>
      <c r="AN24" s="34">
        <v>0</v>
      </c>
      <c r="AO24" s="34">
        <v>0</v>
      </c>
      <c r="AP24" s="34" t="s">
        <v>98</v>
      </c>
      <c r="AQ24" s="34" t="s">
        <v>66</v>
      </c>
      <c r="AR24" s="34" t="s">
        <v>69</v>
      </c>
      <c r="AS24" s="34" t="s">
        <v>35</v>
      </c>
      <c r="AT24" s="34">
        <v>107</v>
      </c>
      <c r="AU24" s="34">
        <v>106</v>
      </c>
    </row>
    <row r="25" spans="1:47" x14ac:dyDescent="0.25">
      <c r="A25" s="34" t="s">
        <v>462</v>
      </c>
      <c r="B25" s="34" t="s">
        <v>63</v>
      </c>
      <c r="C25" s="34" t="s">
        <v>998</v>
      </c>
      <c r="D25" s="34" t="s">
        <v>999</v>
      </c>
      <c r="E25" s="34" t="s">
        <v>38</v>
      </c>
      <c r="F25" s="34">
        <v>6</v>
      </c>
      <c r="G25" s="34">
        <v>1</v>
      </c>
      <c r="H25" s="34" t="s">
        <v>1000</v>
      </c>
      <c r="I25" s="34" t="s">
        <v>525</v>
      </c>
      <c r="J25" s="34" t="s">
        <v>526</v>
      </c>
      <c r="K25" s="34" t="s">
        <v>644</v>
      </c>
      <c r="L25" s="34" t="s">
        <v>645</v>
      </c>
      <c r="M25" s="34" t="s">
        <v>646</v>
      </c>
      <c r="N25" s="34">
        <v>3176</v>
      </c>
      <c r="O25" s="34">
        <v>704</v>
      </c>
      <c r="P25" s="34">
        <v>47</v>
      </c>
      <c r="Q25" s="34">
        <v>72</v>
      </c>
      <c r="R25" s="34">
        <v>0.27</v>
      </c>
      <c r="S25" s="34">
        <v>32</v>
      </c>
      <c r="T25" s="34">
        <v>0.12</v>
      </c>
      <c r="U25" s="34">
        <f t="shared" si="0"/>
        <v>104</v>
      </c>
      <c r="V25" s="34">
        <v>2.81</v>
      </c>
      <c r="W25" s="34">
        <v>0.4</v>
      </c>
      <c r="X25" s="34">
        <v>0.8</v>
      </c>
      <c r="Y25" s="34">
        <v>-0.1</v>
      </c>
      <c r="Z25" s="34">
        <v>3.6</v>
      </c>
      <c r="AA25" s="34">
        <v>0.9</v>
      </c>
      <c r="AB25" s="34">
        <v>2.6</v>
      </c>
      <c r="AC25" s="34">
        <v>2</v>
      </c>
      <c r="AD25" s="35">
        <v>45748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1</v>
      </c>
      <c r="AM25" s="34">
        <v>0</v>
      </c>
      <c r="AN25" s="34">
        <v>0</v>
      </c>
      <c r="AO25" s="34">
        <v>0</v>
      </c>
      <c r="AP25" s="34" t="s">
        <v>66</v>
      </c>
      <c r="AQ25" s="34" t="s">
        <v>66</v>
      </c>
      <c r="AR25" s="34" t="s">
        <v>67</v>
      </c>
      <c r="AS25" s="34" t="s">
        <v>35</v>
      </c>
      <c r="AT25" s="34">
        <v>111</v>
      </c>
      <c r="AU25" s="34">
        <v>101</v>
      </c>
    </row>
    <row r="26" spans="1:47" x14ac:dyDescent="0.25">
      <c r="A26" s="34" t="s">
        <v>462</v>
      </c>
      <c r="B26" s="34" t="s">
        <v>63</v>
      </c>
      <c r="C26" s="34" t="s">
        <v>1016</v>
      </c>
      <c r="D26" s="34" t="s">
        <v>1017</v>
      </c>
      <c r="E26" s="34" t="s">
        <v>42</v>
      </c>
      <c r="F26" s="34">
        <v>6</v>
      </c>
      <c r="G26" s="34">
        <v>1</v>
      </c>
      <c r="H26" s="34" t="s">
        <v>1018</v>
      </c>
      <c r="I26" s="34" t="s">
        <v>525</v>
      </c>
      <c r="J26" s="34" t="s">
        <v>526</v>
      </c>
      <c r="K26" s="34" t="s">
        <v>428</v>
      </c>
      <c r="L26" s="34" t="s">
        <v>460</v>
      </c>
      <c r="M26" s="34" t="s">
        <v>81</v>
      </c>
      <c r="N26" s="34">
        <v>3151</v>
      </c>
      <c r="O26" s="34">
        <v>703</v>
      </c>
      <c r="P26" s="34">
        <v>669</v>
      </c>
      <c r="Q26" s="34">
        <v>91</v>
      </c>
      <c r="R26" s="34">
        <v>0.23</v>
      </c>
      <c r="S26" s="34">
        <v>36</v>
      </c>
      <c r="T26" s="34">
        <v>0.05</v>
      </c>
      <c r="U26" s="34">
        <f t="shared" si="0"/>
        <v>127</v>
      </c>
      <c r="V26" s="34">
        <v>2.94</v>
      </c>
      <c r="W26" s="34">
        <v>1.02</v>
      </c>
      <c r="X26" s="34">
        <v>0.96</v>
      </c>
      <c r="Y26" s="34">
        <v>0.03</v>
      </c>
      <c r="Z26" s="34">
        <v>1.9</v>
      </c>
      <c r="AA26" s="34">
        <v>-1.4</v>
      </c>
      <c r="AB26" s="34">
        <v>-0.7</v>
      </c>
      <c r="AC26" s="34">
        <v>-0.3</v>
      </c>
      <c r="AD26" s="35">
        <v>45748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1</v>
      </c>
      <c r="AM26" s="34">
        <v>0</v>
      </c>
      <c r="AN26" s="34">
        <v>0</v>
      </c>
      <c r="AO26" s="34">
        <v>0</v>
      </c>
      <c r="AP26" s="34" t="s">
        <v>98</v>
      </c>
      <c r="AQ26" s="34" t="s">
        <v>66</v>
      </c>
      <c r="AR26" s="34" t="s">
        <v>82</v>
      </c>
      <c r="AS26" s="34" t="s">
        <v>35</v>
      </c>
      <c r="AT26" s="34">
        <v>101</v>
      </c>
      <c r="AU26" s="34">
        <v>95</v>
      </c>
    </row>
    <row r="27" spans="1:47" x14ac:dyDescent="0.25">
      <c r="A27" s="34" t="s">
        <v>462</v>
      </c>
      <c r="B27" s="34" t="s">
        <v>63</v>
      </c>
      <c r="C27" s="34" t="s">
        <v>989</v>
      </c>
      <c r="D27" s="34" t="s">
        <v>990</v>
      </c>
      <c r="E27" s="34" t="s">
        <v>39</v>
      </c>
      <c r="F27" s="34">
        <v>5</v>
      </c>
      <c r="G27" s="34">
        <v>1</v>
      </c>
      <c r="H27" s="34" t="s">
        <v>991</v>
      </c>
      <c r="I27" s="34" t="s">
        <v>475</v>
      </c>
      <c r="J27" s="34" t="s">
        <v>474</v>
      </c>
      <c r="K27" s="34" t="s">
        <v>613</v>
      </c>
      <c r="L27" s="34" t="s">
        <v>614</v>
      </c>
      <c r="M27" s="34" t="s">
        <v>615</v>
      </c>
      <c r="N27" s="34">
        <v>3185</v>
      </c>
      <c r="O27" s="34">
        <v>701</v>
      </c>
      <c r="P27" s="34">
        <v>821</v>
      </c>
      <c r="Q27" s="34">
        <v>88</v>
      </c>
      <c r="R27" s="34">
        <v>0.2</v>
      </c>
      <c r="S27" s="34">
        <v>39</v>
      </c>
      <c r="T27" s="34">
        <v>0.04</v>
      </c>
      <c r="U27" s="34">
        <f t="shared" si="0"/>
        <v>127</v>
      </c>
      <c r="V27" s="34">
        <v>2.71</v>
      </c>
      <c r="W27" s="34">
        <v>1.26</v>
      </c>
      <c r="X27" s="34">
        <v>1.27</v>
      </c>
      <c r="Y27" s="34">
        <v>-0.5</v>
      </c>
      <c r="Z27" s="34">
        <v>2.5</v>
      </c>
      <c r="AA27" s="34">
        <v>-1.3</v>
      </c>
      <c r="AB27" s="34">
        <v>-0.6</v>
      </c>
      <c r="AC27" s="34">
        <v>-0.9</v>
      </c>
      <c r="AD27" s="35">
        <v>45748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1</v>
      </c>
      <c r="AM27" s="34">
        <v>0</v>
      </c>
      <c r="AN27" s="34">
        <v>0</v>
      </c>
      <c r="AO27" s="34">
        <v>0</v>
      </c>
      <c r="AP27" s="34" t="s">
        <v>66</v>
      </c>
      <c r="AQ27" s="34" t="s">
        <v>66</v>
      </c>
      <c r="AR27" s="34" t="s">
        <v>67</v>
      </c>
      <c r="AS27" s="34" t="s">
        <v>35</v>
      </c>
      <c r="AT27" s="34">
        <v>106</v>
      </c>
      <c r="AU27" s="34">
        <v>109</v>
      </c>
    </row>
    <row r="28" spans="1:47" x14ac:dyDescent="0.25">
      <c r="A28" s="34" t="s">
        <v>462</v>
      </c>
      <c r="B28" s="34" t="s">
        <v>63</v>
      </c>
      <c r="C28" s="34" t="s">
        <v>961</v>
      </c>
      <c r="D28" s="34" t="s">
        <v>962</v>
      </c>
      <c r="E28" s="34" t="s">
        <v>963</v>
      </c>
      <c r="F28" s="34">
        <v>6</v>
      </c>
      <c r="G28" s="34">
        <v>1</v>
      </c>
      <c r="H28" s="34" t="s">
        <v>964</v>
      </c>
      <c r="I28" s="34" t="s">
        <v>525</v>
      </c>
      <c r="J28" s="34" t="s">
        <v>526</v>
      </c>
      <c r="K28" s="34" t="s">
        <v>644</v>
      </c>
      <c r="L28" s="34" t="s">
        <v>645</v>
      </c>
      <c r="M28" s="34" t="s">
        <v>646</v>
      </c>
      <c r="N28" s="34">
        <v>3210</v>
      </c>
      <c r="O28" s="34">
        <v>700</v>
      </c>
      <c r="P28" s="34">
        <v>302</v>
      </c>
      <c r="Q28" s="34">
        <v>76</v>
      </c>
      <c r="R28" s="34">
        <v>0.24</v>
      </c>
      <c r="S28" s="34">
        <v>37</v>
      </c>
      <c r="T28" s="34">
        <v>0.1</v>
      </c>
      <c r="U28" s="34">
        <f t="shared" si="0"/>
        <v>113</v>
      </c>
      <c r="V28" s="34">
        <v>2.87</v>
      </c>
      <c r="W28" s="34">
        <v>0.96</v>
      </c>
      <c r="X28" s="34">
        <v>0.91</v>
      </c>
      <c r="Y28" s="34">
        <v>0</v>
      </c>
      <c r="Z28" s="34">
        <v>3.2</v>
      </c>
      <c r="AA28" s="34">
        <v>0.6</v>
      </c>
      <c r="AB28" s="34">
        <v>2.2999999999999998</v>
      </c>
      <c r="AC28" s="34">
        <v>1.3</v>
      </c>
      <c r="AD28" s="35">
        <v>45748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1</v>
      </c>
      <c r="AM28" s="34">
        <v>0</v>
      </c>
      <c r="AN28" s="34">
        <v>0</v>
      </c>
      <c r="AO28" s="34">
        <v>0</v>
      </c>
      <c r="AP28" s="34" t="s">
        <v>66</v>
      </c>
      <c r="AQ28" s="34" t="s">
        <v>66</v>
      </c>
      <c r="AR28" s="34" t="s">
        <v>67</v>
      </c>
      <c r="AS28" s="34" t="s">
        <v>35</v>
      </c>
      <c r="AT28" s="34">
        <v>111</v>
      </c>
      <c r="AU28" s="34">
        <v>104</v>
      </c>
    </row>
    <row r="29" spans="1:47" x14ac:dyDescent="0.25">
      <c r="A29" s="34" t="s">
        <v>462</v>
      </c>
      <c r="B29" s="34" t="s">
        <v>63</v>
      </c>
      <c r="C29" s="34" t="s">
        <v>1013</v>
      </c>
      <c r="D29" s="34" t="s">
        <v>1014</v>
      </c>
      <c r="E29" s="34" t="s">
        <v>42</v>
      </c>
      <c r="F29" s="34">
        <v>6</v>
      </c>
      <c r="G29" s="34">
        <v>1</v>
      </c>
      <c r="H29" s="34" t="s">
        <v>1015</v>
      </c>
      <c r="I29" s="34" t="s">
        <v>491</v>
      </c>
      <c r="J29" s="34" t="s">
        <v>490</v>
      </c>
      <c r="K29" s="34" t="s">
        <v>1007</v>
      </c>
      <c r="L29" s="34" t="s">
        <v>1008</v>
      </c>
      <c r="M29" s="34" t="s">
        <v>1009</v>
      </c>
      <c r="N29" s="34">
        <v>3158</v>
      </c>
      <c r="O29" s="34">
        <v>698</v>
      </c>
      <c r="P29" s="34">
        <v>540</v>
      </c>
      <c r="Q29" s="34">
        <v>63</v>
      </c>
      <c r="R29" s="34">
        <v>0.15</v>
      </c>
      <c r="S29" s="34">
        <v>25</v>
      </c>
      <c r="T29" s="34">
        <v>0.03</v>
      </c>
      <c r="U29" s="34">
        <f t="shared" si="0"/>
        <v>88</v>
      </c>
      <c r="V29" s="34">
        <v>2.69</v>
      </c>
      <c r="W29" s="34">
        <v>1.19</v>
      </c>
      <c r="X29" s="34">
        <v>0.86</v>
      </c>
      <c r="Y29" s="34">
        <v>0.61</v>
      </c>
      <c r="Z29" s="34">
        <v>4</v>
      </c>
      <c r="AA29" s="34">
        <v>1.3</v>
      </c>
      <c r="AB29" s="34">
        <v>2.1</v>
      </c>
      <c r="AC29" s="34">
        <v>0.6</v>
      </c>
      <c r="AD29" s="35">
        <v>45748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  <c r="AJ29" s="34">
        <v>0</v>
      </c>
      <c r="AK29" s="34">
        <v>0</v>
      </c>
      <c r="AL29" s="34">
        <v>1</v>
      </c>
      <c r="AM29" s="34">
        <v>0</v>
      </c>
      <c r="AN29" s="34">
        <v>0</v>
      </c>
      <c r="AO29" s="34">
        <v>0</v>
      </c>
      <c r="AP29" s="34" t="s">
        <v>98</v>
      </c>
      <c r="AQ29" s="34" t="s">
        <v>66</v>
      </c>
      <c r="AR29" s="34" t="s">
        <v>67</v>
      </c>
      <c r="AS29" s="34" t="s">
        <v>35</v>
      </c>
      <c r="AT29" s="34">
        <v>110</v>
      </c>
      <c r="AU29" s="34">
        <v>105</v>
      </c>
    </row>
    <row r="30" spans="1:47" x14ac:dyDescent="0.25">
      <c r="A30" s="34" t="s">
        <v>462</v>
      </c>
      <c r="B30" s="34" t="s">
        <v>63</v>
      </c>
      <c r="C30" s="34" t="s">
        <v>955</v>
      </c>
      <c r="D30" s="34" t="s">
        <v>956</v>
      </c>
      <c r="E30" s="34" t="s">
        <v>41</v>
      </c>
      <c r="F30" s="34">
        <v>7</v>
      </c>
      <c r="G30" s="34">
        <v>1</v>
      </c>
      <c r="H30" s="34" t="s">
        <v>957</v>
      </c>
      <c r="I30" s="34" t="s">
        <v>533</v>
      </c>
      <c r="J30" s="34" t="s">
        <v>534</v>
      </c>
      <c r="K30" s="34" t="s">
        <v>789</v>
      </c>
      <c r="L30" s="34" t="s">
        <v>790</v>
      </c>
      <c r="M30" s="34" t="s">
        <v>791</v>
      </c>
      <c r="N30" s="34">
        <v>3214</v>
      </c>
      <c r="O30" s="34">
        <v>683</v>
      </c>
      <c r="P30" s="34">
        <v>1241</v>
      </c>
      <c r="Q30" s="34">
        <v>65</v>
      </c>
      <c r="R30" s="34">
        <v>0.05</v>
      </c>
      <c r="S30" s="34">
        <v>40</v>
      </c>
      <c r="T30" s="34">
        <v>0</v>
      </c>
      <c r="U30" s="34">
        <f t="shared" si="0"/>
        <v>105</v>
      </c>
      <c r="V30" s="34">
        <v>2.75</v>
      </c>
      <c r="W30" s="34">
        <v>2.0699999999999998</v>
      </c>
      <c r="X30" s="34">
        <v>1.56</v>
      </c>
      <c r="Y30" s="34">
        <v>0.72</v>
      </c>
      <c r="Z30" s="34">
        <v>3.6</v>
      </c>
      <c r="AA30" s="34">
        <v>-0.6</v>
      </c>
      <c r="AB30" s="34">
        <v>0.2</v>
      </c>
      <c r="AC30" s="34">
        <v>1.1000000000000001</v>
      </c>
      <c r="AD30" s="35">
        <v>45748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1</v>
      </c>
      <c r="AM30" s="34">
        <v>0</v>
      </c>
      <c r="AN30" s="34">
        <v>0</v>
      </c>
      <c r="AO30" s="34">
        <v>0</v>
      </c>
      <c r="AP30" s="34" t="s">
        <v>66</v>
      </c>
      <c r="AQ30" s="34" t="s">
        <v>66</v>
      </c>
      <c r="AR30" s="34" t="s">
        <v>67</v>
      </c>
      <c r="AS30" s="34" t="s">
        <v>40</v>
      </c>
      <c r="AT30" s="34">
        <v>107</v>
      </c>
      <c r="AU30" s="34">
        <v>108</v>
      </c>
    </row>
    <row r="31" spans="1:47" x14ac:dyDescent="0.25">
      <c r="A31" s="34" t="s">
        <v>462</v>
      </c>
      <c r="B31" s="34" t="s">
        <v>63</v>
      </c>
      <c r="C31" s="34" t="s">
        <v>930</v>
      </c>
      <c r="D31" s="34" t="s">
        <v>931</v>
      </c>
      <c r="E31" s="34" t="s">
        <v>45</v>
      </c>
      <c r="F31" s="34">
        <v>6</v>
      </c>
      <c r="G31" s="34">
        <v>1</v>
      </c>
      <c r="H31" s="34" t="s">
        <v>932</v>
      </c>
      <c r="I31" s="34" t="s">
        <v>533</v>
      </c>
      <c r="J31" s="34" t="s">
        <v>534</v>
      </c>
      <c r="K31" s="34" t="s">
        <v>789</v>
      </c>
      <c r="L31" s="34" t="s">
        <v>790</v>
      </c>
      <c r="M31" s="34" t="s">
        <v>791</v>
      </c>
      <c r="N31" s="34">
        <v>3241</v>
      </c>
      <c r="O31" s="34">
        <v>679</v>
      </c>
      <c r="P31" s="34">
        <v>1107</v>
      </c>
      <c r="Q31" s="34">
        <v>60</v>
      </c>
      <c r="R31" s="34">
        <v>0.05</v>
      </c>
      <c r="S31" s="34">
        <v>40</v>
      </c>
      <c r="T31" s="34">
        <v>0.01</v>
      </c>
      <c r="U31" s="34">
        <f t="shared" si="0"/>
        <v>100</v>
      </c>
      <c r="V31" s="34">
        <v>2.83</v>
      </c>
      <c r="W31" s="34">
        <v>2.0499999999999998</v>
      </c>
      <c r="X31" s="34">
        <v>2.0099999999999998</v>
      </c>
      <c r="Y31" s="34">
        <v>0.26</v>
      </c>
      <c r="Z31" s="34">
        <v>4.3</v>
      </c>
      <c r="AA31" s="34">
        <v>0.2</v>
      </c>
      <c r="AB31" s="34">
        <v>1.1000000000000001</v>
      </c>
      <c r="AC31" s="34">
        <v>1.9</v>
      </c>
      <c r="AD31" s="35">
        <v>45748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1</v>
      </c>
      <c r="AM31" s="34">
        <v>0</v>
      </c>
      <c r="AN31" s="34">
        <v>0</v>
      </c>
      <c r="AO31" s="34">
        <v>0</v>
      </c>
      <c r="AP31" s="34" t="s">
        <v>66</v>
      </c>
      <c r="AQ31" s="34" t="s">
        <v>66</v>
      </c>
      <c r="AR31" s="34" t="s">
        <v>69</v>
      </c>
      <c r="AS31" s="34" t="s">
        <v>35</v>
      </c>
      <c r="AT31" s="34">
        <v>107</v>
      </c>
      <c r="AU31" s="34">
        <v>102</v>
      </c>
    </row>
    <row r="32" spans="1:47" x14ac:dyDescent="0.25">
      <c r="A32" s="34" t="s">
        <v>462</v>
      </c>
      <c r="B32" s="34" t="s">
        <v>63</v>
      </c>
      <c r="C32" s="34" t="s">
        <v>950</v>
      </c>
      <c r="D32" s="34" t="s">
        <v>951</v>
      </c>
      <c r="E32" s="34" t="s">
        <v>43</v>
      </c>
      <c r="F32" s="34">
        <v>6</v>
      </c>
      <c r="G32" s="34">
        <v>1</v>
      </c>
      <c r="H32" s="34" t="s">
        <v>952</v>
      </c>
      <c r="I32" s="34" t="s">
        <v>936</v>
      </c>
      <c r="J32" s="34" t="s">
        <v>937</v>
      </c>
      <c r="K32" s="34" t="s">
        <v>953</v>
      </c>
      <c r="L32" s="34" t="s">
        <v>954</v>
      </c>
      <c r="M32" s="34" t="s">
        <v>470</v>
      </c>
      <c r="N32" s="34">
        <v>3222</v>
      </c>
      <c r="O32" s="34">
        <v>677</v>
      </c>
      <c r="P32" s="34">
        <v>615</v>
      </c>
      <c r="Q32" s="34">
        <v>84</v>
      </c>
      <c r="R32" s="34">
        <v>0.22</v>
      </c>
      <c r="S32" s="34">
        <v>37</v>
      </c>
      <c r="T32" s="34">
        <v>0.06</v>
      </c>
      <c r="U32" s="34">
        <f t="shared" si="0"/>
        <v>121</v>
      </c>
      <c r="V32" s="34">
        <v>2.82</v>
      </c>
      <c r="W32" s="34">
        <v>1.7</v>
      </c>
      <c r="X32" s="34">
        <v>1.1499999999999999</v>
      </c>
      <c r="Y32" s="34">
        <v>1.38</v>
      </c>
      <c r="Z32" s="34">
        <v>3</v>
      </c>
      <c r="AA32" s="34">
        <v>-1.3</v>
      </c>
      <c r="AB32" s="34">
        <v>-0.7</v>
      </c>
      <c r="AC32" s="34">
        <v>0.7</v>
      </c>
      <c r="AD32" s="35">
        <v>45762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1</v>
      </c>
      <c r="AM32" s="34">
        <v>0</v>
      </c>
      <c r="AN32" s="34">
        <v>0</v>
      </c>
      <c r="AO32" s="34">
        <v>0</v>
      </c>
      <c r="AP32" s="34" t="s">
        <v>66</v>
      </c>
      <c r="AQ32" s="34" t="s">
        <v>66</v>
      </c>
      <c r="AR32" s="34" t="s">
        <v>67</v>
      </c>
      <c r="AS32" s="34" t="s">
        <v>35</v>
      </c>
      <c r="AT32" s="34">
        <v>114</v>
      </c>
      <c r="AU32" s="34">
        <v>112</v>
      </c>
    </row>
    <row r="33" spans="1:47" x14ac:dyDescent="0.25">
      <c r="A33" s="34" t="s">
        <v>462</v>
      </c>
      <c r="B33" s="34" t="s">
        <v>63</v>
      </c>
      <c r="C33" s="34" t="s">
        <v>380</v>
      </c>
      <c r="D33" s="34" t="s">
        <v>381</v>
      </c>
      <c r="E33" s="34" t="s">
        <v>44</v>
      </c>
      <c r="F33" s="34">
        <v>6</v>
      </c>
      <c r="G33" s="34">
        <v>1</v>
      </c>
      <c r="H33" s="34" t="s">
        <v>382</v>
      </c>
      <c r="I33" s="34" t="s">
        <v>378</v>
      </c>
      <c r="J33" s="34" t="s">
        <v>379</v>
      </c>
      <c r="K33" s="34" t="s">
        <v>368</v>
      </c>
      <c r="L33" s="34" t="s">
        <v>459</v>
      </c>
      <c r="M33" s="34" t="s">
        <v>369</v>
      </c>
      <c r="N33" s="34">
        <v>3014</v>
      </c>
      <c r="O33" s="34">
        <v>675</v>
      </c>
      <c r="P33" s="34">
        <v>100</v>
      </c>
      <c r="Q33" s="34">
        <v>60</v>
      </c>
      <c r="R33" s="34">
        <v>0.21</v>
      </c>
      <c r="S33" s="34">
        <v>15</v>
      </c>
      <c r="T33" s="34">
        <v>0.04</v>
      </c>
      <c r="U33" s="34">
        <f t="shared" si="0"/>
        <v>75</v>
      </c>
      <c r="V33" s="34">
        <v>2.99</v>
      </c>
      <c r="W33" s="34">
        <v>0.2</v>
      </c>
      <c r="X33" s="34">
        <v>0.71</v>
      </c>
      <c r="Y33" s="34">
        <v>0.48</v>
      </c>
      <c r="Z33" s="34">
        <v>3</v>
      </c>
      <c r="AA33" s="34">
        <v>1.2</v>
      </c>
      <c r="AB33" s="34">
        <v>2</v>
      </c>
      <c r="AC33" s="34">
        <v>0.8</v>
      </c>
      <c r="AD33" s="35">
        <v>45748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1</v>
      </c>
      <c r="AM33" s="34">
        <v>0</v>
      </c>
      <c r="AN33" s="34">
        <v>0</v>
      </c>
      <c r="AO33" s="34">
        <v>0</v>
      </c>
      <c r="AP33" s="34" t="s">
        <v>98</v>
      </c>
      <c r="AQ33" s="34" t="s">
        <v>66</v>
      </c>
      <c r="AR33" s="34" t="s">
        <v>82</v>
      </c>
      <c r="AS33" s="34" t="s">
        <v>35</v>
      </c>
      <c r="AT33" s="34"/>
      <c r="AU33" s="34"/>
    </row>
    <row r="34" spans="1:47" x14ac:dyDescent="0.25">
      <c r="A34" s="34" t="s">
        <v>462</v>
      </c>
      <c r="B34" s="34" t="s">
        <v>63</v>
      </c>
      <c r="C34" s="34" t="s">
        <v>1019</v>
      </c>
      <c r="D34" s="34" t="s">
        <v>1020</v>
      </c>
      <c r="E34" s="34" t="s">
        <v>42</v>
      </c>
      <c r="F34" s="34">
        <v>7</v>
      </c>
      <c r="G34" s="34">
        <v>1</v>
      </c>
      <c r="H34" s="34" t="s">
        <v>1021</v>
      </c>
      <c r="I34" s="34" t="s">
        <v>533</v>
      </c>
      <c r="J34" s="34" t="s">
        <v>534</v>
      </c>
      <c r="K34" s="34" t="s">
        <v>789</v>
      </c>
      <c r="L34" s="34" t="s">
        <v>790</v>
      </c>
      <c r="M34" s="34" t="s">
        <v>791</v>
      </c>
      <c r="N34" s="34">
        <v>3147</v>
      </c>
      <c r="O34" s="34">
        <v>661</v>
      </c>
      <c r="P34" s="34">
        <v>725</v>
      </c>
      <c r="Q34" s="34">
        <v>63</v>
      </c>
      <c r="R34" s="34">
        <v>0.12</v>
      </c>
      <c r="S34" s="34">
        <v>32</v>
      </c>
      <c r="T34" s="34">
        <v>0.03</v>
      </c>
      <c r="U34" s="34">
        <f t="shared" si="0"/>
        <v>95</v>
      </c>
      <c r="V34" s="34">
        <v>2.84</v>
      </c>
      <c r="W34" s="34">
        <v>1.47</v>
      </c>
      <c r="X34" s="34">
        <v>1.38</v>
      </c>
      <c r="Y34" s="34">
        <v>0.44</v>
      </c>
      <c r="Z34" s="34">
        <v>3.6</v>
      </c>
      <c r="AA34" s="34">
        <v>0</v>
      </c>
      <c r="AB34" s="34">
        <v>0.8</v>
      </c>
      <c r="AC34" s="34">
        <v>1.2</v>
      </c>
      <c r="AD34" s="35">
        <v>45748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1</v>
      </c>
      <c r="AM34" s="34">
        <v>0</v>
      </c>
      <c r="AN34" s="34">
        <v>0</v>
      </c>
      <c r="AO34" s="34">
        <v>0</v>
      </c>
      <c r="AP34" s="34" t="s">
        <v>66</v>
      </c>
      <c r="AQ34" s="34" t="s">
        <v>66</v>
      </c>
      <c r="AR34" s="34" t="s">
        <v>67</v>
      </c>
      <c r="AS34" s="34" t="s">
        <v>35</v>
      </c>
      <c r="AT34" s="34">
        <v>102</v>
      </c>
      <c r="AU34" s="34">
        <v>102</v>
      </c>
    </row>
    <row r="35" spans="1:47" x14ac:dyDescent="0.25">
      <c r="A35" s="34" t="s">
        <v>462</v>
      </c>
      <c r="B35" s="34" t="s">
        <v>63</v>
      </c>
      <c r="C35" s="34" t="s">
        <v>933</v>
      </c>
      <c r="D35" s="34" t="s">
        <v>934</v>
      </c>
      <c r="E35" s="34" t="s">
        <v>47</v>
      </c>
      <c r="F35" s="34">
        <v>7</v>
      </c>
      <c r="G35" s="34">
        <v>1</v>
      </c>
      <c r="H35" s="34" t="s">
        <v>935</v>
      </c>
      <c r="I35" s="34" t="s">
        <v>936</v>
      </c>
      <c r="J35" s="34" t="s">
        <v>937</v>
      </c>
      <c r="K35" s="34" t="s">
        <v>630</v>
      </c>
      <c r="L35" s="34" t="s">
        <v>631</v>
      </c>
      <c r="M35" s="34" t="s">
        <v>467</v>
      </c>
      <c r="N35" s="34">
        <v>3237</v>
      </c>
      <c r="O35" s="34">
        <v>659</v>
      </c>
      <c r="P35" s="34">
        <v>517</v>
      </c>
      <c r="Q35" s="34">
        <v>81</v>
      </c>
      <c r="R35" s="34">
        <v>0.22</v>
      </c>
      <c r="S35" s="34">
        <v>36</v>
      </c>
      <c r="T35" s="34">
        <v>7.0000000000000007E-2</v>
      </c>
      <c r="U35" s="34">
        <f t="shared" si="0"/>
        <v>117</v>
      </c>
      <c r="V35" s="34">
        <v>2.86</v>
      </c>
      <c r="W35" s="34">
        <v>1.68</v>
      </c>
      <c r="X35" s="34">
        <v>1.1299999999999999</v>
      </c>
      <c r="Y35" s="34">
        <v>1.03</v>
      </c>
      <c r="Z35" s="34">
        <v>2.7</v>
      </c>
      <c r="AA35" s="34">
        <v>-0.2</v>
      </c>
      <c r="AB35" s="34">
        <v>0.3</v>
      </c>
      <c r="AC35" s="34">
        <v>1.5</v>
      </c>
      <c r="AD35" s="35">
        <v>45748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1</v>
      </c>
      <c r="AM35" s="34">
        <v>0</v>
      </c>
      <c r="AN35" s="34">
        <v>0</v>
      </c>
      <c r="AO35" s="34">
        <v>0</v>
      </c>
      <c r="AP35" s="34" t="s">
        <v>66</v>
      </c>
      <c r="AQ35" s="34" t="s">
        <v>66</v>
      </c>
      <c r="AR35" s="34" t="s">
        <v>69</v>
      </c>
      <c r="AS35" s="34" t="s">
        <v>35</v>
      </c>
      <c r="AT35" s="34">
        <v>108</v>
      </c>
      <c r="AU35" s="34">
        <v>104</v>
      </c>
    </row>
    <row r="36" spans="1:47" x14ac:dyDescent="0.25">
      <c r="A36" s="34" t="s">
        <v>462</v>
      </c>
      <c r="B36" s="34" t="s">
        <v>63</v>
      </c>
      <c r="C36" s="34" t="s">
        <v>971</v>
      </c>
      <c r="D36" s="34" t="s">
        <v>972</v>
      </c>
      <c r="E36" s="34" t="s">
        <v>37</v>
      </c>
      <c r="F36" s="34">
        <v>7</v>
      </c>
      <c r="G36" s="34">
        <v>1</v>
      </c>
      <c r="H36" s="34" t="s">
        <v>973</v>
      </c>
      <c r="I36" s="34" t="s">
        <v>525</v>
      </c>
      <c r="J36" s="34" t="s">
        <v>526</v>
      </c>
      <c r="K36" s="34" t="s">
        <v>974</v>
      </c>
      <c r="L36" s="34" t="s">
        <v>975</v>
      </c>
      <c r="M36" s="34" t="s">
        <v>791</v>
      </c>
      <c r="N36" s="34">
        <v>3198</v>
      </c>
      <c r="O36" s="34">
        <v>641</v>
      </c>
      <c r="P36" s="34">
        <v>511</v>
      </c>
      <c r="Q36" s="34">
        <v>87</v>
      </c>
      <c r="R36" s="34">
        <v>0.25</v>
      </c>
      <c r="S36" s="34">
        <v>39</v>
      </c>
      <c r="T36" s="34">
        <v>0.08</v>
      </c>
      <c r="U36" s="34">
        <f t="shared" si="0"/>
        <v>126</v>
      </c>
      <c r="V36" s="34">
        <v>2.79</v>
      </c>
      <c r="W36" s="34">
        <v>1.23</v>
      </c>
      <c r="X36" s="34">
        <v>1.34</v>
      </c>
      <c r="Y36" s="34">
        <v>0.67</v>
      </c>
      <c r="Z36" s="34">
        <v>2.8</v>
      </c>
      <c r="AA36" s="34">
        <v>-0.9</v>
      </c>
      <c r="AB36" s="34">
        <v>-0.2</v>
      </c>
      <c r="AC36" s="34">
        <v>-0.3</v>
      </c>
      <c r="AD36" s="35">
        <v>45748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1</v>
      </c>
      <c r="AM36" s="34">
        <v>0</v>
      </c>
      <c r="AN36" s="34">
        <v>0</v>
      </c>
      <c r="AO36" s="34">
        <v>0</v>
      </c>
      <c r="AP36" s="34" t="s">
        <v>66</v>
      </c>
      <c r="AQ36" s="34" t="s">
        <v>66</v>
      </c>
      <c r="AR36" s="34" t="s">
        <v>67</v>
      </c>
      <c r="AS36" s="34" t="s">
        <v>35</v>
      </c>
      <c r="AT36" s="34">
        <v>102</v>
      </c>
      <c r="AU36" s="34">
        <v>96</v>
      </c>
    </row>
    <row r="37" spans="1:47" x14ac:dyDescent="0.25">
      <c r="A37" s="34" t="s">
        <v>462</v>
      </c>
      <c r="B37" s="34" t="s">
        <v>63</v>
      </c>
      <c r="C37" s="34" t="s">
        <v>1001</v>
      </c>
      <c r="D37" s="34" t="s">
        <v>1002</v>
      </c>
      <c r="E37" s="34" t="s">
        <v>50</v>
      </c>
      <c r="F37" s="34">
        <v>6</v>
      </c>
      <c r="G37" s="34">
        <v>1</v>
      </c>
      <c r="H37" s="34" t="s">
        <v>1003</v>
      </c>
      <c r="I37" s="34" t="s">
        <v>533</v>
      </c>
      <c r="J37" s="34" t="s">
        <v>534</v>
      </c>
      <c r="K37" s="34" t="s">
        <v>789</v>
      </c>
      <c r="L37" s="34" t="s">
        <v>790</v>
      </c>
      <c r="M37" s="34" t="s">
        <v>791</v>
      </c>
      <c r="N37" s="34">
        <v>3175</v>
      </c>
      <c r="O37" s="34">
        <v>632</v>
      </c>
      <c r="P37" s="34">
        <v>784</v>
      </c>
      <c r="Q37" s="34">
        <v>63</v>
      </c>
      <c r="R37" s="34">
        <v>0.11</v>
      </c>
      <c r="S37" s="34">
        <v>37</v>
      </c>
      <c r="T37" s="34">
        <v>0.04</v>
      </c>
      <c r="U37" s="34">
        <f t="shared" si="0"/>
        <v>100</v>
      </c>
      <c r="V37" s="34">
        <v>2.87</v>
      </c>
      <c r="W37" s="34">
        <v>1.8</v>
      </c>
      <c r="X37" s="34">
        <v>1.56</v>
      </c>
      <c r="Y37" s="34">
        <v>0.54</v>
      </c>
      <c r="Z37" s="34">
        <v>3.3</v>
      </c>
      <c r="AA37" s="34">
        <v>0.2</v>
      </c>
      <c r="AB37" s="34">
        <v>0.7</v>
      </c>
      <c r="AC37" s="34">
        <v>1</v>
      </c>
      <c r="AD37" s="35">
        <v>45748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1</v>
      </c>
      <c r="AM37" s="34">
        <v>0</v>
      </c>
      <c r="AN37" s="34">
        <v>0</v>
      </c>
      <c r="AO37" s="34">
        <v>0</v>
      </c>
      <c r="AP37" s="34" t="s">
        <v>66</v>
      </c>
      <c r="AQ37" s="34" t="s">
        <v>66</v>
      </c>
      <c r="AR37" s="34" t="s">
        <v>69</v>
      </c>
      <c r="AS37" s="34" t="s">
        <v>35</v>
      </c>
      <c r="AT37" s="34">
        <v>106</v>
      </c>
      <c r="AU37" s="34">
        <v>106</v>
      </c>
    </row>
    <row r="38" spans="1:47" x14ac:dyDescent="0.25">
      <c r="A38" s="34" t="s">
        <v>462</v>
      </c>
      <c r="B38" s="34" t="s">
        <v>63</v>
      </c>
      <c r="C38" s="34" t="s">
        <v>981</v>
      </c>
      <c r="D38" s="34" t="s">
        <v>982</v>
      </c>
      <c r="E38" s="34" t="s">
        <v>39</v>
      </c>
      <c r="F38" s="34">
        <v>6</v>
      </c>
      <c r="G38" s="34">
        <v>1</v>
      </c>
      <c r="H38" s="34" t="s">
        <v>983</v>
      </c>
      <c r="I38" s="34" t="s">
        <v>899</v>
      </c>
      <c r="J38" s="34" t="s">
        <v>900</v>
      </c>
      <c r="K38" s="34" t="s">
        <v>984</v>
      </c>
      <c r="L38" s="34" t="s">
        <v>985</v>
      </c>
      <c r="M38" s="34" t="s">
        <v>791</v>
      </c>
      <c r="N38" s="34">
        <v>3190</v>
      </c>
      <c r="O38" s="34">
        <v>617</v>
      </c>
      <c r="P38" s="34">
        <v>907</v>
      </c>
      <c r="Q38" s="34">
        <v>74</v>
      </c>
      <c r="R38" s="34">
        <v>0.13</v>
      </c>
      <c r="S38" s="34">
        <v>44</v>
      </c>
      <c r="T38" s="34">
        <v>0.05</v>
      </c>
      <c r="U38" s="34">
        <f t="shared" si="0"/>
        <v>118</v>
      </c>
      <c r="V38" s="34">
        <v>2.81</v>
      </c>
      <c r="W38" s="34">
        <v>1.91</v>
      </c>
      <c r="X38" s="34">
        <v>1.46</v>
      </c>
      <c r="Y38" s="34">
        <v>0.23</v>
      </c>
      <c r="Z38" s="34">
        <v>2.1</v>
      </c>
      <c r="AA38" s="34">
        <v>-1.1000000000000001</v>
      </c>
      <c r="AB38" s="34">
        <v>-0.8</v>
      </c>
      <c r="AC38" s="34">
        <v>1.9</v>
      </c>
      <c r="AD38" s="35">
        <v>45748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1</v>
      </c>
      <c r="AM38" s="34">
        <v>0</v>
      </c>
      <c r="AN38" s="34">
        <v>0</v>
      </c>
      <c r="AO38" s="34">
        <v>0</v>
      </c>
      <c r="AP38" s="34" t="s">
        <v>66</v>
      </c>
      <c r="AQ38" s="34" t="s">
        <v>66</v>
      </c>
      <c r="AR38" s="34" t="s">
        <v>67</v>
      </c>
      <c r="AS38" s="34" t="s">
        <v>35</v>
      </c>
      <c r="AT38" s="34">
        <v>101</v>
      </c>
      <c r="AU38" s="34">
        <v>97</v>
      </c>
    </row>
    <row r="39" spans="1:47" x14ac:dyDescent="0.25">
      <c r="A39" s="34" t="s">
        <v>462</v>
      </c>
      <c r="B39" s="34" t="s">
        <v>63</v>
      </c>
      <c r="C39" s="34" t="s">
        <v>927</v>
      </c>
      <c r="D39" s="34" t="s">
        <v>928</v>
      </c>
      <c r="E39" s="34" t="s">
        <v>44</v>
      </c>
      <c r="F39" s="34">
        <v>6</v>
      </c>
      <c r="G39" s="34">
        <v>1</v>
      </c>
      <c r="H39" s="34" t="s">
        <v>929</v>
      </c>
      <c r="I39" s="34" t="s">
        <v>525</v>
      </c>
      <c r="J39" s="34" t="s">
        <v>526</v>
      </c>
      <c r="K39" s="34" t="s">
        <v>901</v>
      </c>
      <c r="L39" s="34" t="s">
        <v>902</v>
      </c>
      <c r="M39" s="34" t="s">
        <v>791</v>
      </c>
      <c r="N39" s="34">
        <v>3245</v>
      </c>
      <c r="O39" s="34">
        <v>613</v>
      </c>
      <c r="P39" s="34">
        <v>311</v>
      </c>
      <c r="Q39" s="34">
        <v>82</v>
      </c>
      <c r="R39" s="34">
        <v>0.26</v>
      </c>
      <c r="S39" s="34">
        <v>41</v>
      </c>
      <c r="T39" s="34">
        <v>0.12</v>
      </c>
      <c r="U39" s="34">
        <f t="shared" si="0"/>
        <v>123</v>
      </c>
      <c r="V39" s="34">
        <v>2.88</v>
      </c>
      <c r="W39" s="34">
        <v>1.91</v>
      </c>
      <c r="X39" s="34">
        <v>1.84</v>
      </c>
      <c r="Y39" s="34">
        <v>1.23</v>
      </c>
      <c r="Z39" s="34">
        <v>2.4</v>
      </c>
      <c r="AA39" s="34">
        <v>-1</v>
      </c>
      <c r="AB39" s="34">
        <v>-0.3</v>
      </c>
      <c r="AC39" s="34">
        <v>0.2</v>
      </c>
      <c r="AD39" s="35">
        <v>45748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1</v>
      </c>
      <c r="AM39" s="34">
        <v>0</v>
      </c>
      <c r="AN39" s="34">
        <v>0</v>
      </c>
      <c r="AO39" s="34">
        <v>0</v>
      </c>
      <c r="AP39" s="34" t="s">
        <v>66</v>
      </c>
      <c r="AQ39" s="34" t="s">
        <v>66</v>
      </c>
      <c r="AR39" s="34" t="s">
        <v>67</v>
      </c>
      <c r="AS39" s="34" t="s">
        <v>35</v>
      </c>
      <c r="AT39" s="34">
        <v>102</v>
      </c>
      <c r="AU39" s="34">
        <v>99</v>
      </c>
    </row>
    <row r="40" spans="1:47" x14ac:dyDescent="0.25">
      <c r="A40" s="34" t="s">
        <v>462</v>
      </c>
      <c r="B40" s="34" t="s">
        <v>63</v>
      </c>
      <c r="C40" s="34" t="s">
        <v>1025</v>
      </c>
      <c r="D40" s="34" t="s">
        <v>1026</v>
      </c>
      <c r="E40" s="34" t="s">
        <v>39</v>
      </c>
      <c r="F40" s="34">
        <v>6</v>
      </c>
      <c r="G40" s="34">
        <v>1</v>
      </c>
      <c r="H40" s="34" t="s">
        <v>1027</v>
      </c>
      <c r="I40" s="34" t="s">
        <v>525</v>
      </c>
      <c r="J40" s="34" t="s">
        <v>526</v>
      </c>
      <c r="K40" s="34" t="s">
        <v>974</v>
      </c>
      <c r="L40" s="34" t="s">
        <v>975</v>
      </c>
      <c r="M40" s="34" t="s">
        <v>791</v>
      </c>
      <c r="N40" s="34">
        <v>3130</v>
      </c>
      <c r="O40" s="34">
        <v>606</v>
      </c>
      <c r="P40" s="34">
        <v>533</v>
      </c>
      <c r="Q40" s="34">
        <v>59</v>
      </c>
      <c r="R40" s="34">
        <v>0.14000000000000001</v>
      </c>
      <c r="S40" s="34">
        <v>33</v>
      </c>
      <c r="T40" s="34">
        <v>0.06</v>
      </c>
      <c r="U40" s="34">
        <f t="shared" si="0"/>
        <v>92</v>
      </c>
      <c r="V40" s="34">
        <v>2.78</v>
      </c>
      <c r="W40" s="34">
        <v>1.33</v>
      </c>
      <c r="X40" s="34">
        <v>1.52</v>
      </c>
      <c r="Y40" s="34">
        <v>0.88</v>
      </c>
      <c r="Z40" s="34">
        <v>3.7</v>
      </c>
      <c r="AA40" s="34">
        <v>-0.1</v>
      </c>
      <c r="AB40" s="34">
        <v>-0.2</v>
      </c>
      <c r="AC40" s="34">
        <v>-0.7</v>
      </c>
      <c r="AD40" s="35">
        <v>45748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1</v>
      </c>
      <c r="AM40" s="34">
        <v>0</v>
      </c>
      <c r="AN40" s="34">
        <v>0</v>
      </c>
      <c r="AO40" s="34">
        <v>0</v>
      </c>
      <c r="AP40" s="34" t="s">
        <v>66</v>
      </c>
      <c r="AQ40" s="34" t="s">
        <v>66</v>
      </c>
      <c r="AR40" s="34" t="s">
        <v>67</v>
      </c>
      <c r="AS40" s="34" t="s">
        <v>35</v>
      </c>
      <c r="AT40" s="34">
        <v>107</v>
      </c>
      <c r="AU40" s="34">
        <v>102</v>
      </c>
    </row>
    <row r="41" spans="1:47" x14ac:dyDescent="0.25">
      <c r="A41" s="34" t="s">
        <v>462</v>
      </c>
      <c r="B41" s="34" t="s">
        <v>63</v>
      </c>
      <c r="C41" s="34" t="s">
        <v>1004</v>
      </c>
      <c r="D41" s="34" t="s">
        <v>1005</v>
      </c>
      <c r="E41" s="34" t="s">
        <v>37</v>
      </c>
      <c r="F41" s="34">
        <v>7</v>
      </c>
      <c r="G41" s="34">
        <v>1</v>
      </c>
      <c r="H41" s="34" t="s">
        <v>1006</v>
      </c>
      <c r="I41" s="34" t="s">
        <v>936</v>
      </c>
      <c r="J41" s="34" t="s">
        <v>937</v>
      </c>
      <c r="K41" s="34" t="s">
        <v>1007</v>
      </c>
      <c r="L41" s="34" t="s">
        <v>1008</v>
      </c>
      <c r="M41" s="34" t="s">
        <v>1009</v>
      </c>
      <c r="N41" s="34">
        <v>3163</v>
      </c>
      <c r="O41" s="34">
        <v>538</v>
      </c>
      <c r="P41" s="34">
        <v>789</v>
      </c>
      <c r="Q41" s="34">
        <v>73</v>
      </c>
      <c r="R41" s="34">
        <v>0.15</v>
      </c>
      <c r="S41" s="34">
        <v>37</v>
      </c>
      <c r="T41" s="34">
        <v>0.04</v>
      </c>
      <c r="U41" s="34">
        <f t="shared" si="0"/>
        <v>110</v>
      </c>
      <c r="V41" s="34">
        <v>2.9</v>
      </c>
      <c r="W41" s="34">
        <v>2.1800000000000002</v>
      </c>
      <c r="X41" s="34">
        <v>1.23</v>
      </c>
      <c r="Y41" s="34">
        <v>1.47</v>
      </c>
      <c r="Z41" s="34">
        <v>1.6</v>
      </c>
      <c r="AA41" s="34">
        <v>-1</v>
      </c>
      <c r="AB41" s="34">
        <v>-0.7</v>
      </c>
      <c r="AC41" s="34">
        <v>0.1</v>
      </c>
      <c r="AD41" s="35">
        <v>45748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1</v>
      </c>
      <c r="AM41" s="34">
        <v>0</v>
      </c>
      <c r="AN41" s="34">
        <v>0</v>
      </c>
      <c r="AO41" s="34">
        <v>0</v>
      </c>
      <c r="AP41" s="34" t="s">
        <v>98</v>
      </c>
      <c r="AQ41" s="34" t="s">
        <v>66</v>
      </c>
      <c r="AR41" s="34" t="s">
        <v>69</v>
      </c>
      <c r="AS41" s="34" t="s">
        <v>35</v>
      </c>
      <c r="AT41" s="34">
        <v>105</v>
      </c>
      <c r="AU41" s="34">
        <v>107</v>
      </c>
    </row>
    <row r="42" spans="1:47" x14ac:dyDescent="0.25">
      <c r="A42" s="34" t="s">
        <v>462</v>
      </c>
      <c r="B42" s="34" t="s">
        <v>63</v>
      </c>
      <c r="C42" s="34" t="s">
        <v>1028</v>
      </c>
      <c r="D42" s="34" t="s">
        <v>1029</v>
      </c>
      <c r="E42" s="34" t="s">
        <v>44</v>
      </c>
      <c r="F42" s="34">
        <v>6</v>
      </c>
      <c r="G42" s="34">
        <v>1</v>
      </c>
      <c r="H42" s="34" t="s">
        <v>1030</v>
      </c>
      <c r="I42" s="34" t="s">
        <v>936</v>
      </c>
      <c r="J42" s="34" t="s">
        <v>937</v>
      </c>
      <c r="K42" s="34" t="s">
        <v>630</v>
      </c>
      <c r="L42" s="34" t="s">
        <v>631</v>
      </c>
      <c r="M42" s="34" t="s">
        <v>467</v>
      </c>
      <c r="N42" s="34">
        <v>3119</v>
      </c>
      <c r="O42" s="34">
        <v>526</v>
      </c>
      <c r="P42" s="34">
        <v>399</v>
      </c>
      <c r="Q42" s="34">
        <v>52</v>
      </c>
      <c r="R42" s="34">
        <v>0.13</v>
      </c>
      <c r="S42" s="34">
        <v>31</v>
      </c>
      <c r="T42" s="34">
        <v>7.0000000000000007E-2</v>
      </c>
      <c r="U42" s="34">
        <f t="shared" si="0"/>
        <v>83</v>
      </c>
      <c r="V42" s="34">
        <v>2.81</v>
      </c>
      <c r="W42" s="34">
        <v>1.33</v>
      </c>
      <c r="X42" s="34">
        <v>1.46</v>
      </c>
      <c r="Y42" s="34">
        <v>0.88</v>
      </c>
      <c r="Z42" s="34">
        <v>3.2</v>
      </c>
      <c r="AA42" s="34">
        <v>1</v>
      </c>
      <c r="AB42" s="34">
        <v>1.6</v>
      </c>
      <c r="AC42" s="34">
        <v>1.8</v>
      </c>
      <c r="AD42" s="35">
        <v>45748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1</v>
      </c>
      <c r="AM42" s="34">
        <v>0</v>
      </c>
      <c r="AN42" s="34">
        <v>0</v>
      </c>
      <c r="AO42" s="34">
        <v>0</v>
      </c>
      <c r="AP42" s="34" t="s">
        <v>119</v>
      </c>
      <c r="AQ42" s="34" t="s">
        <v>66</v>
      </c>
      <c r="AR42" s="34" t="s">
        <v>67</v>
      </c>
      <c r="AS42" s="34" t="s">
        <v>35</v>
      </c>
      <c r="AT42" s="41">
        <v>112</v>
      </c>
      <c r="AU42" s="41">
        <v>108</v>
      </c>
    </row>
  </sheetData>
  <autoFilter ref="A1:AU42" xr:uid="{5B3DEC01-3568-442C-844E-12C6CA8D3FAA}">
    <sortState xmlns:xlrd2="http://schemas.microsoft.com/office/spreadsheetml/2017/richdata2" ref="A2:AU42">
      <sortCondition descending="1" ref="O1:O42"/>
    </sortState>
  </autoFilter>
  <conditionalFormatting sqref="C1">
    <cfRule type="duplicateValues" dxfId="261" priority="37"/>
    <cfRule type="duplicateValues" dxfId="260" priority="22"/>
    <cfRule type="duplicateValues" dxfId="259" priority="23"/>
    <cfRule type="duplicateValues" dxfId="258" priority="24"/>
    <cfRule type="duplicateValues" dxfId="257" priority="25"/>
    <cfRule type="duplicateValues" dxfId="256" priority="26"/>
    <cfRule type="duplicateValues" dxfId="255" priority="27"/>
    <cfRule type="duplicateValues" dxfId="254" priority="28"/>
    <cfRule type="duplicateValues" dxfId="253" priority="29"/>
    <cfRule type="duplicateValues" dxfId="252" priority="30"/>
    <cfRule type="duplicateValues" dxfId="251" priority="31"/>
    <cfRule type="duplicateValues" dxfId="250" priority="32"/>
    <cfRule type="duplicateValues" dxfId="249" priority="33"/>
    <cfRule type="duplicateValues" dxfId="248" priority="34"/>
    <cfRule type="duplicateValues" dxfId="247" priority="35"/>
    <cfRule type="duplicateValues" dxfId="246" priority="36"/>
    <cfRule type="duplicateValues" dxfId="245" priority="53"/>
    <cfRule type="duplicateValues" dxfId="244" priority="38"/>
    <cfRule type="duplicateValues" dxfId="243" priority="39"/>
    <cfRule type="duplicateValues" dxfId="242" priority="40"/>
    <cfRule type="duplicateValues" dxfId="241" priority="41"/>
    <cfRule type="duplicateValues" dxfId="240" priority="42"/>
    <cfRule type="duplicateValues" dxfId="239" priority="43"/>
    <cfRule type="duplicateValues" dxfId="238" priority="44"/>
    <cfRule type="duplicateValues" dxfId="237" priority="45"/>
    <cfRule type="duplicateValues" dxfId="236" priority="46"/>
    <cfRule type="duplicateValues" dxfId="235" priority="47"/>
    <cfRule type="duplicateValues" dxfId="234" priority="48"/>
    <cfRule type="duplicateValues" dxfId="233" priority="49"/>
    <cfRule type="duplicateValues" dxfId="232" priority="50"/>
    <cfRule type="duplicateValues" dxfId="231" priority="51"/>
    <cfRule type="duplicateValues" dxfId="230" priority="52"/>
    <cfRule type="duplicateValues" dxfId="229" priority="11115"/>
    <cfRule type="duplicateValues" dxfId="228" priority="54"/>
    <cfRule type="duplicateValues" dxfId="227" priority="55"/>
    <cfRule type="duplicateValues" dxfId="226" priority="56"/>
    <cfRule type="duplicateValues" dxfId="225" priority="57"/>
    <cfRule type="duplicateValues" dxfId="224" priority="58"/>
    <cfRule type="duplicateValues" dxfId="223" priority="59"/>
    <cfRule type="duplicateValues" dxfId="222" priority="60"/>
    <cfRule type="duplicateValues" dxfId="221" priority="61"/>
    <cfRule type="duplicateValues" dxfId="220" priority="62"/>
    <cfRule type="duplicateValues" dxfId="219" priority="63"/>
    <cfRule type="duplicateValues" dxfId="218" priority="64"/>
    <cfRule type="duplicateValues" dxfId="217" priority="65"/>
    <cfRule type="duplicateValues" dxfId="216" priority="66"/>
    <cfRule type="duplicateValues" dxfId="215" priority="67"/>
    <cfRule type="duplicateValues" dxfId="214" priority="68"/>
    <cfRule type="duplicateValues" dxfId="213" priority="69"/>
    <cfRule type="duplicateValues" dxfId="212" priority="70"/>
    <cfRule type="duplicateValues" dxfId="211" priority="71"/>
    <cfRule type="duplicateValues" dxfId="210" priority="72"/>
    <cfRule type="duplicateValues" dxfId="209" priority="73"/>
    <cfRule type="duplicateValues" dxfId="208" priority="74"/>
    <cfRule type="duplicateValues" dxfId="207" priority="75"/>
    <cfRule type="duplicateValues" dxfId="206" priority="76"/>
    <cfRule type="duplicateValues" dxfId="205" priority="77"/>
    <cfRule type="duplicateValues" dxfId="204" priority="78"/>
    <cfRule type="duplicateValues" dxfId="203" priority="79"/>
    <cfRule type="duplicateValues" dxfId="202" priority="80"/>
    <cfRule type="duplicateValues" dxfId="201" priority="81"/>
    <cfRule type="duplicateValues" dxfId="200" priority="82"/>
    <cfRule type="duplicateValues" dxfId="199" priority="83"/>
    <cfRule type="duplicateValues" dxfId="198" priority="84"/>
    <cfRule type="duplicateValues" dxfId="197" priority="85"/>
    <cfRule type="duplicateValues" dxfId="196" priority="86"/>
    <cfRule type="duplicateValues" dxfId="195" priority="87"/>
    <cfRule type="duplicateValues" dxfId="194" priority="88"/>
    <cfRule type="duplicateValues" dxfId="193" priority="89"/>
    <cfRule type="duplicateValues" dxfId="192" priority="90"/>
    <cfRule type="duplicateValues" dxfId="191" priority="91"/>
    <cfRule type="duplicateValues" dxfId="190" priority="92"/>
    <cfRule type="duplicateValues" dxfId="189" priority="93"/>
    <cfRule type="duplicateValues" dxfId="188" priority="94"/>
    <cfRule type="duplicateValues" dxfId="187" priority="95"/>
    <cfRule type="duplicateValues" dxfId="186" priority="96"/>
    <cfRule type="duplicateValues" dxfId="185" priority="97"/>
    <cfRule type="duplicateValues" dxfId="184" priority="98"/>
    <cfRule type="duplicateValues" dxfId="183" priority="99"/>
    <cfRule type="duplicateValues" dxfId="182" priority="100"/>
    <cfRule type="duplicateValues" dxfId="181" priority="101"/>
    <cfRule type="duplicateValues" dxfId="180" priority="102"/>
    <cfRule type="duplicateValues" dxfId="179" priority="103"/>
    <cfRule type="duplicateValues" dxfId="178" priority="104"/>
    <cfRule type="duplicateValues" dxfId="177" priority="105"/>
    <cfRule type="duplicateValues" dxfId="176" priority="106"/>
    <cfRule type="duplicateValues" dxfId="175" priority="107"/>
    <cfRule type="duplicateValues" dxfId="174" priority="108"/>
    <cfRule type="duplicateValues" dxfId="173" priority="109"/>
    <cfRule type="duplicateValues" dxfId="172" priority="110"/>
    <cfRule type="duplicateValues" dxfId="171" priority="111"/>
    <cfRule type="duplicateValues" dxfId="170" priority="112"/>
    <cfRule type="duplicateValues" dxfId="169" priority="113"/>
    <cfRule type="duplicateValues" dxfId="168" priority="114"/>
    <cfRule type="duplicateValues" dxfId="167" priority="115"/>
    <cfRule type="duplicateValues" dxfId="166" priority="116"/>
    <cfRule type="duplicateValues" dxfId="165" priority="117"/>
    <cfRule type="duplicateValues" dxfId="164" priority="118"/>
    <cfRule type="duplicateValues" dxfId="163" priority="119"/>
    <cfRule type="duplicateValues" dxfId="162" priority="120"/>
    <cfRule type="duplicateValues" dxfId="161" priority="121"/>
    <cfRule type="duplicateValues" dxfId="160" priority="122"/>
    <cfRule type="duplicateValues" dxfId="159" priority="123"/>
    <cfRule type="duplicateValues" dxfId="158" priority="124"/>
    <cfRule type="duplicateValues" dxfId="157" priority="125"/>
    <cfRule type="duplicateValues" dxfId="156" priority="126"/>
    <cfRule type="duplicateValues" dxfId="155" priority="127"/>
    <cfRule type="duplicateValues" dxfId="154" priority="128"/>
    <cfRule type="duplicateValues" dxfId="153" priority="129"/>
    <cfRule type="duplicateValues" dxfId="152" priority="130"/>
    <cfRule type="duplicateValues" dxfId="151" priority="131"/>
    <cfRule type="duplicateValues" dxfId="150" priority="132"/>
    <cfRule type="duplicateValues" dxfId="149" priority="133"/>
    <cfRule type="duplicateValues" dxfId="148" priority="134"/>
    <cfRule type="duplicateValues" dxfId="147" priority="135"/>
    <cfRule type="duplicateValues" dxfId="146" priority="136"/>
    <cfRule type="duplicateValues" dxfId="145" priority="137"/>
    <cfRule type="duplicateValues" dxfId="144" priority="138"/>
    <cfRule type="duplicateValues" dxfId="143" priority="139"/>
    <cfRule type="duplicateValues" dxfId="142" priority="140"/>
    <cfRule type="duplicateValues" dxfId="141" priority="141"/>
    <cfRule type="duplicateValues" dxfId="140" priority="142"/>
    <cfRule type="duplicateValues" dxfId="139" priority="143"/>
    <cfRule type="duplicateValues" dxfId="138" priority="144"/>
    <cfRule type="duplicateValues" dxfId="137" priority="145"/>
    <cfRule type="duplicateValues" dxfId="136" priority="146"/>
    <cfRule type="duplicateValues" dxfId="135" priority="147"/>
    <cfRule type="duplicateValues" dxfId="134" priority="148"/>
    <cfRule type="duplicateValues" dxfId="133" priority="11114"/>
  </conditionalFormatting>
  <conditionalFormatting sqref="C1:C42">
    <cfRule type="duplicateValues" dxfId="132" priority="11187"/>
  </conditionalFormatting>
  <conditionalFormatting sqref="C1:C1048576">
    <cfRule type="duplicateValues" dxfId="131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92089-8D0D-4B4F-9C44-5409C956EAF0}">
  <dimension ref="A1:AU24"/>
  <sheetViews>
    <sheetView workbookViewId="0">
      <selection activeCell="W21" sqref="W21"/>
    </sheetView>
  </sheetViews>
  <sheetFormatPr defaultRowHeight="15" x14ac:dyDescent="0.25"/>
  <cols>
    <col min="1" max="2" width="9" style="22"/>
    <col min="3" max="3" width="20.375" style="22" bestFit="1" customWidth="1"/>
    <col min="4" max="4" width="20.125" style="22" bestFit="1" customWidth="1"/>
    <col min="5" max="5" width="9" style="22"/>
    <col min="6" max="7" width="9.25" style="22" bestFit="1" customWidth="1"/>
    <col min="8" max="8" width="9" style="22"/>
    <col min="9" max="9" width="18.125" style="22" bestFit="1" customWidth="1"/>
    <col min="10" max="10" width="15.375" style="22" bestFit="1" customWidth="1"/>
    <col min="11" max="11" width="17.375" style="22" bestFit="1" customWidth="1"/>
    <col min="12" max="12" width="28.5" style="22" bestFit="1" customWidth="1"/>
    <col min="13" max="13" width="12.5" style="22" bestFit="1" customWidth="1"/>
    <col min="14" max="19" width="9.25" style="22" bestFit="1" customWidth="1"/>
    <col min="20" max="20" width="9.125" style="22" customWidth="1"/>
    <col min="21" max="28" width="9.25" style="22" bestFit="1" customWidth="1"/>
    <col min="29" max="29" width="10.125" style="22" bestFit="1" customWidth="1"/>
    <col min="30" max="30" width="10.25" style="22" bestFit="1" customWidth="1"/>
    <col min="31" max="40" width="9.25" style="22" bestFit="1" customWidth="1"/>
    <col min="41" max="41" width="9.125" style="22" bestFit="1" customWidth="1"/>
    <col min="42" max="44" width="9" style="22"/>
    <col min="45" max="45" width="9.125" style="22" bestFit="1" customWidth="1"/>
    <col min="46" max="46" width="9.25" style="22" bestFit="1" customWidth="1"/>
    <col min="47" max="47" width="9.125" style="22" bestFit="1" customWidth="1"/>
    <col min="48" max="16384" width="9" style="22"/>
  </cols>
  <sheetData>
    <row r="1" spans="1:47" s="21" customFormat="1" ht="33" customHeight="1" x14ac:dyDescent="0.25">
      <c r="A1" s="11" t="s">
        <v>0</v>
      </c>
      <c r="B1" s="11" t="s">
        <v>36</v>
      </c>
      <c r="C1" s="12" t="s">
        <v>1</v>
      </c>
      <c r="D1" s="33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53</v>
      </c>
      <c r="J1" s="12" t="s">
        <v>7</v>
      </c>
      <c r="K1" s="12" t="s">
        <v>51</v>
      </c>
      <c r="L1" s="12" t="s">
        <v>8</v>
      </c>
      <c r="M1" s="12" t="s">
        <v>9</v>
      </c>
      <c r="N1" s="13" t="s">
        <v>10</v>
      </c>
      <c r="O1" s="13" t="s">
        <v>11</v>
      </c>
      <c r="P1" s="14" t="s">
        <v>12</v>
      </c>
      <c r="Q1" s="14" t="s">
        <v>13</v>
      </c>
      <c r="R1" s="15" t="s">
        <v>14</v>
      </c>
      <c r="S1" s="14" t="s">
        <v>15</v>
      </c>
      <c r="T1" s="15" t="s">
        <v>16</v>
      </c>
      <c r="U1" s="15" t="s">
        <v>433</v>
      </c>
      <c r="V1" s="15" t="s">
        <v>17</v>
      </c>
      <c r="W1" s="16" t="s">
        <v>18</v>
      </c>
      <c r="X1" s="16" t="s">
        <v>19</v>
      </c>
      <c r="Y1" s="16" t="s">
        <v>20</v>
      </c>
      <c r="Z1" s="17" t="s">
        <v>21</v>
      </c>
      <c r="AA1" s="17" t="s">
        <v>22</v>
      </c>
      <c r="AB1" s="17" t="s">
        <v>395</v>
      </c>
      <c r="AC1" s="17" t="s">
        <v>396</v>
      </c>
      <c r="AD1" s="18" t="s">
        <v>23</v>
      </c>
      <c r="AE1" s="19" t="s">
        <v>24</v>
      </c>
      <c r="AF1" s="19" t="s">
        <v>25</v>
      </c>
      <c r="AG1" s="19" t="s">
        <v>26</v>
      </c>
      <c r="AH1" s="19" t="s">
        <v>27</v>
      </c>
      <c r="AI1" s="19" t="s">
        <v>28</v>
      </c>
      <c r="AJ1" s="19" t="s">
        <v>29</v>
      </c>
      <c r="AK1" s="19" t="s">
        <v>30</v>
      </c>
      <c r="AL1" s="19" t="s">
        <v>57</v>
      </c>
      <c r="AM1" s="19" t="s">
        <v>360</v>
      </c>
      <c r="AN1" s="19" t="s">
        <v>31</v>
      </c>
      <c r="AO1" s="19" t="s">
        <v>32</v>
      </c>
      <c r="AP1" s="19" t="s">
        <v>58</v>
      </c>
      <c r="AQ1" s="19" t="s">
        <v>59</v>
      </c>
      <c r="AR1" s="20" t="s">
        <v>33</v>
      </c>
      <c r="AS1" s="20" t="s">
        <v>34</v>
      </c>
      <c r="AT1" s="20" t="s">
        <v>60</v>
      </c>
      <c r="AU1" s="20" t="s">
        <v>61</v>
      </c>
    </row>
    <row r="2" spans="1:47" x14ac:dyDescent="0.25">
      <c r="A2" s="42" t="s">
        <v>62</v>
      </c>
      <c r="B2" s="42" t="s">
        <v>63</v>
      </c>
      <c r="C2" s="42" t="s">
        <v>429</v>
      </c>
      <c r="D2" s="42" t="s">
        <v>430</v>
      </c>
      <c r="E2" s="42" t="s">
        <v>42</v>
      </c>
      <c r="F2" s="42">
        <v>7</v>
      </c>
      <c r="G2" s="42">
        <v>1</v>
      </c>
      <c r="H2" s="42" t="s">
        <v>431</v>
      </c>
      <c r="I2" s="42" t="s">
        <v>432</v>
      </c>
      <c r="J2" s="42" t="s">
        <v>427</v>
      </c>
      <c r="K2" s="42" t="s">
        <v>413</v>
      </c>
      <c r="L2" s="42" t="s">
        <v>461</v>
      </c>
      <c r="M2" s="42" t="s">
        <v>414</v>
      </c>
      <c r="N2" s="42">
        <v>2910</v>
      </c>
      <c r="O2" s="42">
        <v>558</v>
      </c>
      <c r="P2" s="42">
        <v>595</v>
      </c>
      <c r="Q2" s="42">
        <v>51</v>
      </c>
      <c r="R2" s="42">
        <v>0.1</v>
      </c>
      <c r="S2" s="42">
        <v>29</v>
      </c>
      <c r="T2" s="42">
        <v>0.04</v>
      </c>
      <c r="U2" s="42">
        <f>Q2+S2</f>
        <v>80</v>
      </c>
      <c r="V2" s="42">
        <v>3.03</v>
      </c>
      <c r="W2" s="42">
        <v>0.02</v>
      </c>
      <c r="X2" s="42">
        <v>0.64</v>
      </c>
      <c r="Y2" s="42">
        <v>0.1</v>
      </c>
      <c r="Z2" s="42">
        <v>1.9</v>
      </c>
      <c r="AA2" s="42">
        <v>-1.3</v>
      </c>
      <c r="AB2" s="42">
        <v>0</v>
      </c>
      <c r="AC2" s="42">
        <v>0</v>
      </c>
      <c r="AD2" s="43">
        <v>45748</v>
      </c>
      <c r="AE2" s="42">
        <v>0</v>
      </c>
      <c r="AF2" s="42">
        <v>0</v>
      </c>
      <c r="AG2" s="42">
        <v>0</v>
      </c>
      <c r="AH2" s="42">
        <v>0</v>
      </c>
      <c r="AI2" s="42">
        <v>0</v>
      </c>
      <c r="AJ2" s="42">
        <v>0</v>
      </c>
      <c r="AK2" s="42">
        <v>0</v>
      </c>
      <c r="AL2" s="42">
        <v>1</v>
      </c>
      <c r="AM2" s="42">
        <v>0</v>
      </c>
      <c r="AN2" s="42">
        <v>0</v>
      </c>
      <c r="AO2" s="42">
        <v>0</v>
      </c>
      <c r="AP2" s="42" t="s">
        <v>66</v>
      </c>
      <c r="AQ2" s="42" t="s">
        <v>66</v>
      </c>
      <c r="AR2" s="42" t="s">
        <v>67</v>
      </c>
      <c r="AS2" s="42" t="s">
        <v>35</v>
      </c>
      <c r="AT2" s="42">
        <v>98</v>
      </c>
      <c r="AU2" s="42">
        <v>101</v>
      </c>
    </row>
    <row r="3" spans="1:47" x14ac:dyDescent="0.25">
      <c r="A3" s="42" t="s">
        <v>62</v>
      </c>
      <c r="B3" s="42" t="s">
        <v>63</v>
      </c>
      <c r="C3" s="42" t="s">
        <v>1040</v>
      </c>
      <c r="D3" s="42" t="s">
        <v>1041</v>
      </c>
      <c r="E3" s="42" t="s">
        <v>39</v>
      </c>
      <c r="F3" s="42">
        <v>6</v>
      </c>
      <c r="G3" s="42">
        <v>1</v>
      </c>
      <c r="H3" s="42" t="s">
        <v>1042</v>
      </c>
      <c r="I3" s="42" t="s">
        <v>1043</v>
      </c>
      <c r="J3" s="42" t="s">
        <v>680</v>
      </c>
      <c r="K3" s="42" t="s">
        <v>1044</v>
      </c>
      <c r="L3" s="42" t="s">
        <v>1045</v>
      </c>
      <c r="M3" s="42" t="s">
        <v>1046</v>
      </c>
      <c r="N3" s="42">
        <v>2902</v>
      </c>
      <c r="O3" s="42">
        <v>522</v>
      </c>
      <c r="P3" s="42">
        <v>709</v>
      </c>
      <c r="Q3" s="42">
        <v>68</v>
      </c>
      <c r="R3" s="42">
        <v>0.14000000000000001</v>
      </c>
      <c r="S3" s="42">
        <v>26</v>
      </c>
      <c r="T3" s="42">
        <v>0.01</v>
      </c>
      <c r="U3" s="42">
        <f t="shared" ref="U3:U24" si="0">Q3+S3</f>
        <v>94</v>
      </c>
      <c r="V3" s="42">
        <v>2.72</v>
      </c>
      <c r="W3" s="42">
        <v>-0.14000000000000001</v>
      </c>
      <c r="X3" s="42">
        <v>-0.09</v>
      </c>
      <c r="Y3" s="42">
        <v>-0.82</v>
      </c>
      <c r="Z3" s="42">
        <v>1.6</v>
      </c>
      <c r="AA3" s="42">
        <v>-1.1000000000000001</v>
      </c>
      <c r="AB3" s="42">
        <v>-0.6</v>
      </c>
      <c r="AC3" s="42">
        <v>0.4</v>
      </c>
      <c r="AD3" s="43">
        <v>45748</v>
      </c>
      <c r="AE3" s="42">
        <v>0</v>
      </c>
      <c r="AF3" s="42">
        <v>0</v>
      </c>
      <c r="AG3" s="42">
        <v>0</v>
      </c>
      <c r="AH3" s="42">
        <v>0</v>
      </c>
      <c r="AI3" s="42">
        <v>0</v>
      </c>
      <c r="AJ3" s="42">
        <v>1</v>
      </c>
      <c r="AK3" s="42">
        <v>0</v>
      </c>
      <c r="AL3" s="42">
        <v>1</v>
      </c>
      <c r="AM3" s="42">
        <v>0</v>
      </c>
      <c r="AN3" s="42">
        <v>0</v>
      </c>
      <c r="AO3" s="42">
        <v>0</v>
      </c>
      <c r="AP3" s="42" t="s">
        <v>66</v>
      </c>
      <c r="AQ3" s="42" t="s">
        <v>66</v>
      </c>
      <c r="AR3" s="42" t="s">
        <v>67</v>
      </c>
      <c r="AS3" s="42" t="s">
        <v>35</v>
      </c>
      <c r="AT3" s="42">
        <v>104</v>
      </c>
      <c r="AU3" s="42">
        <v>98</v>
      </c>
    </row>
    <row r="4" spans="1:47" x14ac:dyDescent="0.25">
      <c r="A4" s="42" t="s">
        <v>62</v>
      </c>
      <c r="B4" s="42" t="s">
        <v>63</v>
      </c>
      <c r="C4" s="42" t="s">
        <v>127</v>
      </c>
      <c r="D4" s="42" t="s">
        <v>128</v>
      </c>
      <c r="E4" s="42" t="s">
        <v>42</v>
      </c>
      <c r="F4" s="42">
        <v>7</v>
      </c>
      <c r="G4" s="42">
        <v>1</v>
      </c>
      <c r="H4" s="42" t="s">
        <v>129</v>
      </c>
      <c r="I4" s="42" t="s">
        <v>361</v>
      </c>
      <c r="J4" s="42" t="s">
        <v>130</v>
      </c>
      <c r="K4" s="42" t="s">
        <v>377</v>
      </c>
      <c r="L4" s="42" t="s">
        <v>83</v>
      </c>
      <c r="M4" s="42" t="s">
        <v>84</v>
      </c>
      <c r="N4" s="42">
        <v>2828</v>
      </c>
      <c r="O4" s="42">
        <v>806</v>
      </c>
      <c r="P4" s="42">
        <v>1288</v>
      </c>
      <c r="Q4" s="42">
        <v>94</v>
      </c>
      <c r="R4" s="42">
        <v>0.17</v>
      </c>
      <c r="S4" s="42">
        <v>55</v>
      </c>
      <c r="T4" s="42">
        <v>0.05</v>
      </c>
      <c r="U4" s="42">
        <f t="shared" si="0"/>
        <v>149</v>
      </c>
      <c r="V4" s="42">
        <v>2.79</v>
      </c>
      <c r="W4" s="42">
        <v>0.92</v>
      </c>
      <c r="X4" s="42">
        <v>1.73</v>
      </c>
      <c r="Y4" s="42">
        <v>-0.39</v>
      </c>
      <c r="Z4" s="42">
        <v>3.2</v>
      </c>
      <c r="AA4" s="42">
        <v>-1.6</v>
      </c>
      <c r="AB4" s="42">
        <v>0.5</v>
      </c>
      <c r="AC4" s="42">
        <v>2.2000000000000002</v>
      </c>
      <c r="AD4" s="43">
        <v>45517</v>
      </c>
      <c r="AE4" s="42">
        <v>0</v>
      </c>
      <c r="AF4" s="42">
        <v>0</v>
      </c>
      <c r="AG4" s="42">
        <v>0</v>
      </c>
      <c r="AH4" s="42">
        <v>0</v>
      </c>
      <c r="AI4" s="42">
        <v>0</v>
      </c>
      <c r="AJ4" s="42">
        <v>0</v>
      </c>
      <c r="AK4" s="42">
        <v>0</v>
      </c>
      <c r="AL4" s="42">
        <v>1</v>
      </c>
      <c r="AM4" s="44">
        <v>0</v>
      </c>
      <c r="AN4" s="42">
        <v>0</v>
      </c>
      <c r="AO4" s="42">
        <v>0</v>
      </c>
      <c r="AP4" s="42" t="s">
        <v>66</v>
      </c>
      <c r="AQ4" s="42" t="s">
        <v>66</v>
      </c>
      <c r="AR4" s="42" t="s">
        <v>82</v>
      </c>
      <c r="AS4" s="42" t="s">
        <v>40</v>
      </c>
      <c r="AT4" s="42"/>
      <c r="AU4" s="42"/>
    </row>
    <row r="5" spans="1:47" x14ac:dyDescent="0.25">
      <c r="A5" s="42" t="s">
        <v>62</v>
      </c>
      <c r="B5" s="42" t="s">
        <v>63</v>
      </c>
      <c r="C5" s="42" t="s">
        <v>93</v>
      </c>
      <c r="D5" s="42" t="s">
        <v>94</v>
      </c>
      <c r="E5" s="42" t="s">
        <v>42</v>
      </c>
      <c r="F5" s="42">
        <v>6</v>
      </c>
      <c r="G5" s="42">
        <v>1</v>
      </c>
      <c r="H5" s="42" t="s">
        <v>95</v>
      </c>
      <c r="I5" s="42" t="s">
        <v>362</v>
      </c>
      <c r="J5" s="42" t="s">
        <v>89</v>
      </c>
      <c r="K5" s="42" t="s">
        <v>383</v>
      </c>
      <c r="L5" s="42" t="s">
        <v>96</v>
      </c>
      <c r="M5" s="42" t="s">
        <v>412</v>
      </c>
      <c r="N5" s="42">
        <v>2833</v>
      </c>
      <c r="O5" s="42">
        <v>844</v>
      </c>
      <c r="P5" s="42">
        <v>500</v>
      </c>
      <c r="Q5" s="42">
        <v>85</v>
      </c>
      <c r="R5" s="42">
        <v>0.23</v>
      </c>
      <c r="S5" s="42">
        <v>41</v>
      </c>
      <c r="T5" s="42">
        <v>0.09</v>
      </c>
      <c r="U5" s="42">
        <f t="shared" si="0"/>
        <v>126</v>
      </c>
      <c r="V5" s="42">
        <v>2.75</v>
      </c>
      <c r="W5" s="42">
        <v>1.29</v>
      </c>
      <c r="X5" s="42">
        <v>1.48</v>
      </c>
      <c r="Y5" s="42">
        <v>0.21</v>
      </c>
      <c r="Z5" s="42">
        <v>4.5</v>
      </c>
      <c r="AA5" s="42">
        <v>0.4</v>
      </c>
      <c r="AB5" s="42">
        <v>2.2000000000000002</v>
      </c>
      <c r="AC5" s="42">
        <v>1.6</v>
      </c>
      <c r="AD5" s="43">
        <v>45384</v>
      </c>
      <c r="AE5" s="42">
        <v>0</v>
      </c>
      <c r="AF5" s="42">
        <v>0</v>
      </c>
      <c r="AG5" s="42">
        <v>0</v>
      </c>
      <c r="AH5" s="42">
        <v>0</v>
      </c>
      <c r="AI5" s="42">
        <v>0</v>
      </c>
      <c r="AJ5" s="42">
        <v>0</v>
      </c>
      <c r="AK5" s="42">
        <v>0</v>
      </c>
      <c r="AL5" s="42">
        <v>1</v>
      </c>
      <c r="AM5" s="44">
        <v>0</v>
      </c>
      <c r="AN5" s="42">
        <v>0</v>
      </c>
      <c r="AO5" s="42">
        <v>0</v>
      </c>
      <c r="AP5" s="42" t="s">
        <v>66</v>
      </c>
      <c r="AQ5" s="42" t="s">
        <v>66</v>
      </c>
      <c r="AR5" s="42" t="s">
        <v>69</v>
      </c>
      <c r="AS5" s="42" t="s">
        <v>74</v>
      </c>
      <c r="AT5" s="42">
        <v>106</v>
      </c>
      <c r="AU5" s="42">
        <v>101</v>
      </c>
    </row>
    <row r="6" spans="1:47" x14ac:dyDescent="0.25">
      <c r="A6" s="42" t="s">
        <v>62</v>
      </c>
      <c r="B6" s="42" t="s">
        <v>63</v>
      </c>
      <c r="C6" s="42" t="s">
        <v>147</v>
      </c>
      <c r="D6" s="42" t="s">
        <v>148</v>
      </c>
      <c r="E6" s="42" t="s">
        <v>44</v>
      </c>
      <c r="F6" s="42">
        <v>7</v>
      </c>
      <c r="G6" s="42">
        <v>1</v>
      </c>
      <c r="H6" s="42" t="s">
        <v>149</v>
      </c>
      <c r="I6" s="42" t="s">
        <v>367</v>
      </c>
      <c r="J6" s="42" t="s">
        <v>92</v>
      </c>
      <c r="K6" s="42" t="s">
        <v>393</v>
      </c>
      <c r="L6" s="42" t="s">
        <v>64</v>
      </c>
      <c r="M6" s="42" t="s">
        <v>65</v>
      </c>
      <c r="N6" s="42">
        <v>2797</v>
      </c>
      <c r="O6" s="42">
        <v>825</v>
      </c>
      <c r="P6" s="42">
        <v>629</v>
      </c>
      <c r="Q6" s="42">
        <v>93</v>
      </c>
      <c r="R6" s="42">
        <v>0.24</v>
      </c>
      <c r="S6" s="42">
        <v>48</v>
      </c>
      <c r="T6" s="42">
        <v>0.1</v>
      </c>
      <c r="U6" s="42">
        <f t="shared" si="0"/>
        <v>141</v>
      </c>
      <c r="V6" s="42">
        <v>2.73</v>
      </c>
      <c r="W6" s="42">
        <v>0.9</v>
      </c>
      <c r="X6" s="42">
        <v>1.5</v>
      </c>
      <c r="Y6" s="42">
        <v>-0.27</v>
      </c>
      <c r="Z6" s="42">
        <v>3.8</v>
      </c>
      <c r="AA6" s="42">
        <v>-1.1000000000000001</v>
      </c>
      <c r="AB6" s="42">
        <v>0.5</v>
      </c>
      <c r="AC6" s="42">
        <v>1.7</v>
      </c>
      <c r="AD6" s="43">
        <v>45265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42">
        <v>0</v>
      </c>
      <c r="AK6" s="42">
        <v>0</v>
      </c>
      <c r="AL6" s="42">
        <v>1</v>
      </c>
      <c r="AM6" s="42">
        <v>1</v>
      </c>
      <c r="AN6" s="42">
        <v>0</v>
      </c>
      <c r="AO6" s="42">
        <v>0</v>
      </c>
      <c r="AP6" s="42" t="s">
        <v>98</v>
      </c>
      <c r="AQ6" s="42" t="s">
        <v>66</v>
      </c>
      <c r="AR6" s="42" t="s">
        <v>67</v>
      </c>
      <c r="AS6" s="42" t="s">
        <v>35</v>
      </c>
      <c r="AT6" s="42">
        <v>103</v>
      </c>
      <c r="AU6" s="42">
        <v>102</v>
      </c>
    </row>
    <row r="7" spans="1:47" x14ac:dyDescent="0.25">
      <c r="A7" s="42" t="s">
        <v>62</v>
      </c>
      <c r="B7" s="42" t="s">
        <v>63</v>
      </c>
      <c r="C7" s="42" t="s">
        <v>1047</v>
      </c>
      <c r="D7" s="42" t="s">
        <v>1048</v>
      </c>
      <c r="E7" s="42" t="s">
        <v>38</v>
      </c>
      <c r="F7" s="42">
        <v>7</v>
      </c>
      <c r="G7" s="42">
        <v>1</v>
      </c>
      <c r="H7" s="42" t="s">
        <v>1049</v>
      </c>
      <c r="I7" s="42" t="s">
        <v>1050</v>
      </c>
      <c r="J7" s="42" t="s">
        <v>123</v>
      </c>
      <c r="K7" s="42" t="s">
        <v>1051</v>
      </c>
      <c r="L7" s="42" t="s">
        <v>1052</v>
      </c>
      <c r="M7" s="42" t="s">
        <v>88</v>
      </c>
      <c r="N7" s="42">
        <v>2701</v>
      </c>
      <c r="O7" s="42">
        <v>791</v>
      </c>
      <c r="P7" s="42">
        <v>1261</v>
      </c>
      <c r="Q7" s="42">
        <v>88</v>
      </c>
      <c r="R7" s="42">
        <v>0.14000000000000001</v>
      </c>
      <c r="S7" s="42">
        <v>44</v>
      </c>
      <c r="T7" s="42">
        <v>0.02</v>
      </c>
      <c r="U7" s="42">
        <f t="shared" si="0"/>
        <v>132</v>
      </c>
      <c r="V7" s="42">
        <v>2.83</v>
      </c>
      <c r="W7" s="42">
        <v>0.99</v>
      </c>
      <c r="X7" s="42">
        <v>1.24</v>
      </c>
      <c r="Y7" s="42">
        <v>-0.55000000000000004</v>
      </c>
      <c r="Z7" s="42">
        <v>4</v>
      </c>
      <c r="AA7" s="42">
        <v>-1.8</v>
      </c>
      <c r="AB7" s="42">
        <v>-0.9</v>
      </c>
      <c r="AC7" s="42">
        <v>0.8</v>
      </c>
      <c r="AD7" s="43">
        <v>45265</v>
      </c>
      <c r="AE7" s="42">
        <v>0</v>
      </c>
      <c r="AF7" s="42">
        <v>0</v>
      </c>
      <c r="AG7" s="42">
        <v>0</v>
      </c>
      <c r="AH7" s="42">
        <v>0</v>
      </c>
      <c r="AI7" s="42">
        <v>0</v>
      </c>
      <c r="AJ7" s="42">
        <v>0</v>
      </c>
      <c r="AK7" s="42">
        <v>0</v>
      </c>
      <c r="AL7" s="42">
        <v>1</v>
      </c>
      <c r="AM7" s="42">
        <v>0</v>
      </c>
      <c r="AN7" s="42">
        <v>0</v>
      </c>
      <c r="AO7" s="42">
        <v>0</v>
      </c>
      <c r="AP7" s="42" t="s">
        <v>98</v>
      </c>
      <c r="AQ7" s="42" t="s">
        <v>80</v>
      </c>
      <c r="AR7" s="42" t="s">
        <v>82</v>
      </c>
      <c r="AS7" s="42" t="s">
        <v>74</v>
      </c>
      <c r="AT7" s="44">
        <v>102</v>
      </c>
      <c r="AU7" s="44">
        <v>105</v>
      </c>
    </row>
    <row r="8" spans="1:47" x14ac:dyDescent="0.25">
      <c r="A8" s="42" t="s">
        <v>62</v>
      </c>
      <c r="B8" s="42" t="s">
        <v>63</v>
      </c>
      <c r="C8" s="42" t="s">
        <v>120</v>
      </c>
      <c r="D8" s="42" t="s">
        <v>121</v>
      </c>
      <c r="E8" s="42" t="s">
        <v>37</v>
      </c>
      <c r="F8" s="42">
        <v>7</v>
      </c>
      <c r="G8" s="42">
        <v>1</v>
      </c>
      <c r="H8" s="42" t="s">
        <v>122</v>
      </c>
      <c r="I8" s="42" t="s">
        <v>363</v>
      </c>
      <c r="J8" s="42" t="s">
        <v>86</v>
      </c>
      <c r="K8" s="42" t="s">
        <v>377</v>
      </c>
      <c r="L8" s="42" t="s">
        <v>83</v>
      </c>
      <c r="M8" s="42" t="s">
        <v>84</v>
      </c>
      <c r="N8" s="42">
        <v>2790</v>
      </c>
      <c r="O8" s="42">
        <v>796</v>
      </c>
      <c r="P8" s="42">
        <v>1150</v>
      </c>
      <c r="Q8" s="42">
        <v>98</v>
      </c>
      <c r="R8" s="42">
        <v>0.18</v>
      </c>
      <c r="S8" s="42">
        <v>54</v>
      </c>
      <c r="T8" s="42">
        <v>0.06</v>
      </c>
      <c r="U8" s="42">
        <f t="shared" si="0"/>
        <v>152</v>
      </c>
      <c r="V8" s="42">
        <v>3.02</v>
      </c>
      <c r="W8" s="42">
        <v>1.1200000000000001</v>
      </c>
      <c r="X8" s="42">
        <v>1.1499999999999999</v>
      </c>
      <c r="Y8" s="42">
        <v>0.22</v>
      </c>
      <c r="Z8" s="42">
        <v>2.9</v>
      </c>
      <c r="AA8" s="42">
        <v>-1.6</v>
      </c>
      <c r="AB8" s="42">
        <v>-0.1</v>
      </c>
      <c r="AC8" s="42">
        <v>1.5</v>
      </c>
      <c r="AD8" s="43">
        <v>45237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42">
        <v>0</v>
      </c>
      <c r="AK8" s="42">
        <v>0</v>
      </c>
      <c r="AL8" s="42">
        <v>1</v>
      </c>
      <c r="AM8" s="44"/>
      <c r="AN8" s="42">
        <v>0</v>
      </c>
      <c r="AO8" s="42">
        <v>0</v>
      </c>
      <c r="AP8" s="42" t="s">
        <v>66</v>
      </c>
      <c r="AQ8" s="42" t="s">
        <v>66</v>
      </c>
      <c r="AR8" s="42" t="s">
        <v>69</v>
      </c>
      <c r="AS8" s="42" t="s">
        <v>40</v>
      </c>
      <c r="AT8" s="42">
        <v>95</v>
      </c>
      <c r="AU8" s="42">
        <v>99</v>
      </c>
    </row>
    <row r="9" spans="1:47" x14ac:dyDescent="0.25">
      <c r="A9" s="42" t="s">
        <v>62</v>
      </c>
      <c r="B9" s="42" t="s">
        <v>63</v>
      </c>
      <c r="C9" s="42" t="s">
        <v>150</v>
      </c>
      <c r="D9" s="42" t="s">
        <v>151</v>
      </c>
      <c r="E9" s="42" t="s">
        <v>46</v>
      </c>
      <c r="F9" s="42">
        <v>6</v>
      </c>
      <c r="G9" s="42">
        <v>1</v>
      </c>
      <c r="H9" s="42" t="s">
        <v>152</v>
      </c>
      <c r="I9" s="42" t="s">
        <v>367</v>
      </c>
      <c r="J9" s="42" t="s">
        <v>92</v>
      </c>
      <c r="K9" s="42" t="s">
        <v>385</v>
      </c>
      <c r="L9" s="42" t="s">
        <v>87</v>
      </c>
      <c r="M9" s="42" t="s">
        <v>88</v>
      </c>
      <c r="N9" s="42">
        <v>2780</v>
      </c>
      <c r="O9" s="42">
        <v>817</v>
      </c>
      <c r="P9" s="42">
        <v>802</v>
      </c>
      <c r="Q9" s="42">
        <v>86</v>
      </c>
      <c r="R9" s="42">
        <v>0.19</v>
      </c>
      <c r="S9" s="42">
        <v>53</v>
      </c>
      <c r="T9" s="42">
        <v>0.1</v>
      </c>
      <c r="U9" s="42">
        <f t="shared" si="0"/>
        <v>139</v>
      </c>
      <c r="V9" s="42">
        <v>2.95</v>
      </c>
      <c r="W9" s="42">
        <v>1.02</v>
      </c>
      <c r="X9" s="42">
        <v>1.53</v>
      </c>
      <c r="Y9" s="42">
        <v>0.45</v>
      </c>
      <c r="Z9" s="42">
        <v>3.5</v>
      </c>
      <c r="AA9" s="42">
        <v>-1.5</v>
      </c>
      <c r="AB9" s="42">
        <v>-1.2</v>
      </c>
      <c r="AC9" s="42">
        <v>-0.1</v>
      </c>
      <c r="AD9" s="43">
        <v>45202</v>
      </c>
      <c r="AE9" s="42">
        <v>0</v>
      </c>
      <c r="AF9" s="42">
        <v>0</v>
      </c>
      <c r="AG9" s="42">
        <v>0</v>
      </c>
      <c r="AH9" s="42">
        <v>0</v>
      </c>
      <c r="AI9" s="42">
        <v>0</v>
      </c>
      <c r="AJ9" s="42">
        <v>0</v>
      </c>
      <c r="AK9" s="42">
        <v>0</v>
      </c>
      <c r="AL9" s="42">
        <v>1</v>
      </c>
      <c r="AM9" s="44"/>
      <c r="AN9" s="42">
        <v>0</v>
      </c>
      <c r="AO9" s="42">
        <v>0</v>
      </c>
      <c r="AP9" s="42" t="s">
        <v>98</v>
      </c>
      <c r="AQ9" s="42" t="s">
        <v>80</v>
      </c>
      <c r="AR9" s="42" t="s">
        <v>67</v>
      </c>
      <c r="AS9" s="42" t="s">
        <v>35</v>
      </c>
      <c r="AT9" s="42">
        <v>100</v>
      </c>
      <c r="AU9" s="42">
        <v>95</v>
      </c>
    </row>
    <row r="10" spans="1:47" x14ac:dyDescent="0.25">
      <c r="A10" s="42" t="s">
        <v>62</v>
      </c>
      <c r="B10" s="42" t="s">
        <v>63</v>
      </c>
      <c r="C10" s="42" t="s">
        <v>153</v>
      </c>
      <c r="D10" s="42" t="s">
        <v>154</v>
      </c>
      <c r="E10" s="42" t="s">
        <v>44</v>
      </c>
      <c r="F10" s="42">
        <v>6</v>
      </c>
      <c r="G10" s="42">
        <v>1</v>
      </c>
      <c r="H10" s="42" t="s">
        <v>155</v>
      </c>
      <c r="I10" s="42" t="s">
        <v>367</v>
      </c>
      <c r="J10" s="42" t="s">
        <v>92</v>
      </c>
      <c r="K10" s="42" t="s">
        <v>388</v>
      </c>
      <c r="L10" s="42" t="s">
        <v>99</v>
      </c>
      <c r="M10" s="42" t="s">
        <v>100</v>
      </c>
      <c r="N10" s="42">
        <v>2754</v>
      </c>
      <c r="O10" s="42">
        <v>903</v>
      </c>
      <c r="P10" s="42">
        <v>714</v>
      </c>
      <c r="Q10" s="42">
        <v>99</v>
      </c>
      <c r="R10" s="42">
        <v>0.25</v>
      </c>
      <c r="S10" s="42">
        <v>51</v>
      </c>
      <c r="T10" s="42">
        <v>0.1</v>
      </c>
      <c r="U10" s="42">
        <f t="shared" si="0"/>
        <v>150</v>
      </c>
      <c r="V10" s="42">
        <v>2.8</v>
      </c>
      <c r="W10" s="42">
        <v>0.13</v>
      </c>
      <c r="X10" s="42">
        <v>0.92</v>
      </c>
      <c r="Y10" s="42">
        <v>-1.03</v>
      </c>
      <c r="Z10" s="42">
        <v>3.9</v>
      </c>
      <c r="AA10" s="42">
        <v>-1.3</v>
      </c>
      <c r="AB10" s="42">
        <v>-0.2</v>
      </c>
      <c r="AC10" s="42">
        <v>0.7</v>
      </c>
      <c r="AD10" s="43">
        <v>45202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  <c r="AL10" s="42">
        <v>1</v>
      </c>
      <c r="AM10" s="44"/>
      <c r="AN10" s="42">
        <v>0</v>
      </c>
      <c r="AO10" s="42">
        <v>0</v>
      </c>
      <c r="AP10" s="42" t="s">
        <v>98</v>
      </c>
      <c r="AQ10" s="42" t="s">
        <v>66</v>
      </c>
      <c r="AR10" s="42" t="s">
        <v>69</v>
      </c>
      <c r="AS10" s="42" t="s">
        <v>40</v>
      </c>
      <c r="AT10" s="42">
        <v>97</v>
      </c>
      <c r="AU10" s="42">
        <v>93</v>
      </c>
    </row>
    <row r="11" spans="1:47" x14ac:dyDescent="0.25">
      <c r="A11" s="42" t="s">
        <v>62</v>
      </c>
      <c r="B11" s="42" t="s">
        <v>63</v>
      </c>
      <c r="C11" s="42" t="s">
        <v>156</v>
      </c>
      <c r="D11" s="42" t="s">
        <v>157</v>
      </c>
      <c r="E11" s="42" t="s">
        <v>37</v>
      </c>
      <c r="F11" s="42">
        <v>6</v>
      </c>
      <c r="G11" s="42">
        <v>1</v>
      </c>
      <c r="H11" s="42" t="s">
        <v>158</v>
      </c>
      <c r="I11" s="42" t="s">
        <v>367</v>
      </c>
      <c r="J11" s="42" t="s">
        <v>92</v>
      </c>
      <c r="K11" s="42" t="s">
        <v>391</v>
      </c>
      <c r="L11" s="42" t="s">
        <v>137</v>
      </c>
      <c r="M11" s="42" t="s">
        <v>111</v>
      </c>
      <c r="N11" s="42">
        <v>2729</v>
      </c>
      <c r="O11" s="42">
        <v>800</v>
      </c>
      <c r="P11" s="42">
        <v>266</v>
      </c>
      <c r="Q11" s="42">
        <v>82</v>
      </c>
      <c r="R11" s="42">
        <v>0.25</v>
      </c>
      <c r="S11" s="42">
        <v>38</v>
      </c>
      <c r="T11" s="42">
        <v>0.11</v>
      </c>
      <c r="U11" s="42">
        <f t="shared" si="0"/>
        <v>120</v>
      </c>
      <c r="V11" s="42">
        <v>2.68</v>
      </c>
      <c r="W11" s="42">
        <v>1.1200000000000001</v>
      </c>
      <c r="X11" s="42">
        <v>1.72</v>
      </c>
      <c r="Y11" s="42">
        <v>-0.79</v>
      </c>
      <c r="Z11" s="42">
        <v>4.3</v>
      </c>
      <c r="AA11" s="42">
        <v>-1.3</v>
      </c>
      <c r="AB11" s="42">
        <v>0.5</v>
      </c>
      <c r="AC11" s="42">
        <v>-0.5</v>
      </c>
      <c r="AD11" s="43">
        <v>45202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42">
        <v>0</v>
      </c>
      <c r="AL11" s="42">
        <v>1</v>
      </c>
      <c r="AM11" s="42"/>
      <c r="AN11" s="42">
        <v>0</v>
      </c>
      <c r="AO11" s="42">
        <v>0</v>
      </c>
      <c r="AP11" s="42" t="s">
        <v>119</v>
      </c>
      <c r="AQ11" s="42" t="s">
        <v>66</v>
      </c>
      <c r="AR11" s="42" t="s">
        <v>67</v>
      </c>
      <c r="AS11" s="42" t="s">
        <v>35</v>
      </c>
      <c r="AT11" s="42">
        <v>103</v>
      </c>
      <c r="AU11" s="42">
        <v>98</v>
      </c>
    </row>
    <row r="12" spans="1:47" x14ac:dyDescent="0.25">
      <c r="A12" s="42" t="s">
        <v>62</v>
      </c>
      <c r="B12" s="42" t="s">
        <v>63</v>
      </c>
      <c r="C12" s="42" t="s">
        <v>101</v>
      </c>
      <c r="D12" s="42" t="s">
        <v>102</v>
      </c>
      <c r="E12" s="42" t="s">
        <v>44</v>
      </c>
      <c r="F12" s="42">
        <v>7</v>
      </c>
      <c r="G12" s="42">
        <v>1</v>
      </c>
      <c r="H12" s="42" t="s">
        <v>103</v>
      </c>
      <c r="I12" s="42" t="s">
        <v>367</v>
      </c>
      <c r="J12" s="42" t="s">
        <v>92</v>
      </c>
      <c r="K12" s="42" t="s">
        <v>385</v>
      </c>
      <c r="L12" s="42" t="s">
        <v>87</v>
      </c>
      <c r="M12" s="42" t="s">
        <v>88</v>
      </c>
      <c r="N12" s="42">
        <v>2845</v>
      </c>
      <c r="O12" s="42">
        <v>866</v>
      </c>
      <c r="P12" s="42">
        <v>1056</v>
      </c>
      <c r="Q12" s="42">
        <v>86</v>
      </c>
      <c r="R12" s="42">
        <v>0.16</v>
      </c>
      <c r="S12" s="42">
        <v>66</v>
      </c>
      <c r="T12" s="42">
        <v>0.11</v>
      </c>
      <c r="U12" s="42">
        <f t="shared" si="0"/>
        <v>152</v>
      </c>
      <c r="V12" s="42">
        <v>2.86</v>
      </c>
      <c r="W12" s="42">
        <v>1.34</v>
      </c>
      <c r="X12" s="42">
        <v>1.74</v>
      </c>
      <c r="Y12" s="42">
        <v>0.62</v>
      </c>
      <c r="Z12" s="42">
        <v>2.8</v>
      </c>
      <c r="AA12" s="42">
        <v>-2.2000000000000002</v>
      </c>
      <c r="AB12" s="42">
        <v>-1.7</v>
      </c>
      <c r="AC12" s="42">
        <v>-1.2</v>
      </c>
      <c r="AD12" s="43">
        <v>45174</v>
      </c>
      <c r="AE12" s="42">
        <v>0</v>
      </c>
      <c r="AF12" s="42">
        <v>1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1</v>
      </c>
      <c r="AM12" s="44"/>
      <c r="AN12" s="42">
        <v>0</v>
      </c>
      <c r="AO12" s="42">
        <v>0</v>
      </c>
      <c r="AP12" s="42" t="s">
        <v>66</v>
      </c>
      <c r="AQ12" s="42" t="s">
        <v>66</v>
      </c>
      <c r="AR12" s="42" t="s">
        <v>69</v>
      </c>
      <c r="AS12" s="42" t="s">
        <v>35</v>
      </c>
      <c r="AT12" s="42">
        <v>97</v>
      </c>
      <c r="AU12" s="42">
        <v>93</v>
      </c>
    </row>
    <row r="13" spans="1:47" x14ac:dyDescent="0.25">
      <c r="A13" s="42" t="s">
        <v>62</v>
      </c>
      <c r="B13" s="42" t="s">
        <v>63</v>
      </c>
      <c r="C13" s="42" t="s">
        <v>112</v>
      </c>
      <c r="D13" s="42" t="s">
        <v>113</v>
      </c>
      <c r="E13" s="42" t="s">
        <v>37</v>
      </c>
      <c r="F13" s="42">
        <v>7</v>
      </c>
      <c r="G13" s="42">
        <v>1</v>
      </c>
      <c r="H13" s="42" t="s">
        <v>114</v>
      </c>
      <c r="I13" s="42" t="s">
        <v>367</v>
      </c>
      <c r="J13" s="42" t="s">
        <v>92</v>
      </c>
      <c r="K13" s="42" t="s">
        <v>385</v>
      </c>
      <c r="L13" s="42" t="s">
        <v>87</v>
      </c>
      <c r="M13" s="42" t="s">
        <v>88</v>
      </c>
      <c r="N13" s="42">
        <v>2804</v>
      </c>
      <c r="O13" s="42">
        <v>828</v>
      </c>
      <c r="P13" s="42">
        <v>474</v>
      </c>
      <c r="Q13" s="42">
        <v>102</v>
      </c>
      <c r="R13" s="42">
        <v>0.28999999999999998</v>
      </c>
      <c r="S13" s="42">
        <v>53</v>
      </c>
      <c r="T13" s="42">
        <v>0.13</v>
      </c>
      <c r="U13" s="42">
        <f t="shared" si="0"/>
        <v>155</v>
      </c>
      <c r="V13" s="42">
        <v>2.91</v>
      </c>
      <c r="W13" s="42">
        <v>1.32</v>
      </c>
      <c r="X13" s="42">
        <v>1.62</v>
      </c>
      <c r="Y13" s="42">
        <v>0</v>
      </c>
      <c r="Z13" s="42">
        <v>2.4</v>
      </c>
      <c r="AA13" s="42">
        <v>-2.2999999999999998</v>
      </c>
      <c r="AB13" s="42">
        <v>-1.9</v>
      </c>
      <c r="AC13" s="42">
        <v>-1.7</v>
      </c>
      <c r="AD13" s="43">
        <v>45174</v>
      </c>
      <c r="AE13" s="42">
        <v>0</v>
      </c>
      <c r="AF13" s="42">
        <v>0</v>
      </c>
      <c r="AG13" s="42">
        <v>0</v>
      </c>
      <c r="AH13" s="42">
        <v>0</v>
      </c>
      <c r="AI13" s="42">
        <v>0</v>
      </c>
      <c r="AJ13" s="42">
        <v>0</v>
      </c>
      <c r="AK13" s="42">
        <v>0</v>
      </c>
      <c r="AL13" s="42">
        <v>1</v>
      </c>
      <c r="AM13" s="44"/>
      <c r="AN13" s="42">
        <v>0</v>
      </c>
      <c r="AO13" s="42">
        <v>0</v>
      </c>
      <c r="AP13" s="42" t="s">
        <v>66</v>
      </c>
      <c r="AQ13" s="42" t="s">
        <v>80</v>
      </c>
      <c r="AR13" s="42" t="s">
        <v>67</v>
      </c>
      <c r="AS13" s="42" t="s">
        <v>35</v>
      </c>
      <c r="AT13" s="42">
        <v>100</v>
      </c>
      <c r="AU13" s="42">
        <v>98</v>
      </c>
    </row>
    <row r="14" spans="1:47" x14ac:dyDescent="0.25">
      <c r="A14" s="42" t="s">
        <v>62</v>
      </c>
      <c r="B14" s="42" t="s">
        <v>63</v>
      </c>
      <c r="C14" s="42" t="s">
        <v>138</v>
      </c>
      <c r="D14" s="42" t="s">
        <v>139</v>
      </c>
      <c r="E14" s="42" t="s">
        <v>37</v>
      </c>
      <c r="F14" s="42">
        <v>7</v>
      </c>
      <c r="G14" s="42">
        <v>1</v>
      </c>
      <c r="H14" s="42" t="s">
        <v>140</v>
      </c>
      <c r="I14" s="42" t="s">
        <v>365</v>
      </c>
      <c r="J14" s="42" t="s">
        <v>71</v>
      </c>
      <c r="K14" s="42" t="s">
        <v>389</v>
      </c>
      <c r="L14" s="42" t="s">
        <v>85</v>
      </c>
      <c r="M14" s="42" t="s">
        <v>412</v>
      </c>
      <c r="N14" s="42">
        <v>2737</v>
      </c>
      <c r="O14" s="42">
        <v>813</v>
      </c>
      <c r="P14" s="42">
        <v>843</v>
      </c>
      <c r="Q14" s="42">
        <v>97</v>
      </c>
      <c r="R14" s="42">
        <v>0.22</v>
      </c>
      <c r="S14" s="42">
        <v>51</v>
      </c>
      <c r="T14" s="42">
        <v>0.09</v>
      </c>
      <c r="U14" s="42">
        <f t="shared" si="0"/>
        <v>148</v>
      </c>
      <c r="V14" s="42">
        <v>2.69</v>
      </c>
      <c r="W14" s="42">
        <v>0.54</v>
      </c>
      <c r="X14" s="42">
        <v>0.7</v>
      </c>
      <c r="Y14" s="42">
        <v>-0.28000000000000003</v>
      </c>
      <c r="Z14" s="42">
        <v>3</v>
      </c>
      <c r="AA14" s="42">
        <v>-1.7</v>
      </c>
      <c r="AB14" s="42">
        <v>-0.8</v>
      </c>
      <c r="AC14" s="42">
        <v>-1</v>
      </c>
      <c r="AD14" s="43">
        <v>45174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1</v>
      </c>
      <c r="AM14" s="44"/>
      <c r="AN14" s="42">
        <v>0</v>
      </c>
      <c r="AO14" s="42">
        <v>0</v>
      </c>
      <c r="AP14" s="42" t="s">
        <v>66</v>
      </c>
      <c r="AQ14" s="42" t="s">
        <v>66</v>
      </c>
      <c r="AR14" s="42" t="s">
        <v>69</v>
      </c>
      <c r="AS14" s="42" t="s">
        <v>40</v>
      </c>
      <c r="AT14" s="42">
        <v>100</v>
      </c>
      <c r="AU14" s="42">
        <v>97</v>
      </c>
    </row>
    <row r="15" spans="1:47" x14ac:dyDescent="0.25">
      <c r="A15" s="42" t="s">
        <v>62</v>
      </c>
      <c r="B15" s="42" t="s">
        <v>63</v>
      </c>
      <c r="C15" s="42" t="s">
        <v>159</v>
      </c>
      <c r="D15" s="42" t="s">
        <v>160</v>
      </c>
      <c r="E15" s="42" t="s">
        <v>37</v>
      </c>
      <c r="F15" s="42">
        <v>7</v>
      </c>
      <c r="G15" s="42">
        <v>1</v>
      </c>
      <c r="H15" s="42" t="s">
        <v>161</v>
      </c>
      <c r="I15" s="42" t="s">
        <v>367</v>
      </c>
      <c r="J15" s="42" t="s">
        <v>92</v>
      </c>
      <c r="K15" s="42" t="s">
        <v>390</v>
      </c>
      <c r="L15" s="42" t="s">
        <v>110</v>
      </c>
      <c r="M15" s="42" t="s">
        <v>111</v>
      </c>
      <c r="N15" s="42">
        <v>2690</v>
      </c>
      <c r="O15" s="42">
        <v>805</v>
      </c>
      <c r="P15" s="42">
        <v>912</v>
      </c>
      <c r="Q15" s="42">
        <v>68</v>
      </c>
      <c r="R15" s="42">
        <v>0.11</v>
      </c>
      <c r="S15" s="42">
        <v>55</v>
      </c>
      <c r="T15" s="42">
        <v>0.09</v>
      </c>
      <c r="U15" s="42">
        <f t="shared" si="0"/>
        <v>123</v>
      </c>
      <c r="V15" s="42">
        <v>2.81</v>
      </c>
      <c r="W15" s="42">
        <v>0.27</v>
      </c>
      <c r="X15" s="42">
        <v>0.87</v>
      </c>
      <c r="Y15" s="42">
        <v>-0.27</v>
      </c>
      <c r="Z15" s="42">
        <v>4.5</v>
      </c>
      <c r="AA15" s="42">
        <v>-1</v>
      </c>
      <c r="AB15" s="42">
        <v>0.6</v>
      </c>
      <c r="AC15" s="42">
        <v>-0.4</v>
      </c>
      <c r="AD15" s="43">
        <v>45174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1</v>
      </c>
      <c r="AM15" s="44"/>
      <c r="AN15" s="42">
        <v>0</v>
      </c>
      <c r="AO15" s="42">
        <v>0</v>
      </c>
      <c r="AP15" s="42" t="s">
        <v>98</v>
      </c>
      <c r="AQ15" s="42" t="s">
        <v>66</v>
      </c>
      <c r="AR15" s="42" t="s">
        <v>69</v>
      </c>
      <c r="AS15" s="42" t="s">
        <v>40</v>
      </c>
      <c r="AT15" s="42">
        <v>103</v>
      </c>
      <c r="AU15" s="42">
        <v>103</v>
      </c>
    </row>
    <row r="16" spans="1:47" x14ac:dyDescent="0.25">
      <c r="A16" s="42" t="s">
        <v>62</v>
      </c>
      <c r="B16" s="42" t="s">
        <v>63</v>
      </c>
      <c r="C16" s="42" t="s">
        <v>141</v>
      </c>
      <c r="D16" s="42" t="s">
        <v>142</v>
      </c>
      <c r="E16" s="42" t="s">
        <v>42</v>
      </c>
      <c r="F16" s="42">
        <v>7</v>
      </c>
      <c r="G16" s="42">
        <v>1</v>
      </c>
      <c r="H16" s="42" t="s">
        <v>143</v>
      </c>
      <c r="I16" s="42" t="s">
        <v>367</v>
      </c>
      <c r="J16" s="42" t="s">
        <v>92</v>
      </c>
      <c r="K16" s="42" t="s">
        <v>390</v>
      </c>
      <c r="L16" s="42" t="s">
        <v>110</v>
      </c>
      <c r="M16" s="42" t="s">
        <v>111</v>
      </c>
      <c r="N16" s="42">
        <v>2666</v>
      </c>
      <c r="O16" s="42">
        <v>749</v>
      </c>
      <c r="P16" s="42">
        <v>1026</v>
      </c>
      <c r="Q16" s="42">
        <v>62</v>
      </c>
      <c r="R16" s="42">
        <v>0.08</v>
      </c>
      <c r="S16" s="42">
        <v>47</v>
      </c>
      <c r="T16" s="42">
        <v>0.05</v>
      </c>
      <c r="U16" s="42">
        <f t="shared" si="0"/>
        <v>109</v>
      </c>
      <c r="V16" s="42">
        <v>2.68</v>
      </c>
      <c r="W16" s="42">
        <v>0.79</v>
      </c>
      <c r="X16" s="42">
        <v>0.81</v>
      </c>
      <c r="Y16" s="42">
        <v>-0.45</v>
      </c>
      <c r="Z16" s="42">
        <v>4.4000000000000004</v>
      </c>
      <c r="AA16" s="42">
        <v>-0.8</v>
      </c>
      <c r="AB16" s="42">
        <v>0.7</v>
      </c>
      <c r="AC16" s="42">
        <v>1.3</v>
      </c>
      <c r="AD16" s="43">
        <v>45174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1</v>
      </c>
      <c r="AM16" s="44"/>
      <c r="AN16" s="42">
        <v>0</v>
      </c>
      <c r="AO16" s="42">
        <v>0</v>
      </c>
      <c r="AP16" s="42" t="s">
        <v>66</v>
      </c>
      <c r="AQ16" s="42" t="s">
        <v>66</v>
      </c>
      <c r="AR16" s="42" t="s">
        <v>69</v>
      </c>
      <c r="AS16" s="42" t="s">
        <v>40</v>
      </c>
      <c r="AT16" s="42">
        <v>105</v>
      </c>
      <c r="AU16" s="42">
        <v>101</v>
      </c>
    </row>
    <row r="17" spans="1:47" x14ac:dyDescent="0.25">
      <c r="A17" s="42" t="s">
        <v>62</v>
      </c>
      <c r="B17" s="42" t="s">
        <v>63</v>
      </c>
      <c r="C17" s="42" t="s">
        <v>144</v>
      </c>
      <c r="D17" s="42" t="s">
        <v>145</v>
      </c>
      <c r="E17" s="42" t="s">
        <v>39</v>
      </c>
      <c r="F17" s="42">
        <v>7</v>
      </c>
      <c r="G17" s="42">
        <v>1</v>
      </c>
      <c r="H17" s="42" t="s">
        <v>146</v>
      </c>
      <c r="I17" s="42" t="s">
        <v>367</v>
      </c>
      <c r="J17" s="42" t="s">
        <v>92</v>
      </c>
      <c r="K17" s="42" t="s">
        <v>390</v>
      </c>
      <c r="L17" s="42" t="s">
        <v>110</v>
      </c>
      <c r="M17" s="42" t="s">
        <v>111</v>
      </c>
      <c r="N17" s="42">
        <v>2618</v>
      </c>
      <c r="O17" s="42">
        <v>676</v>
      </c>
      <c r="P17" s="42">
        <v>988</v>
      </c>
      <c r="Q17" s="42">
        <v>57</v>
      </c>
      <c r="R17" s="42">
        <v>7.0000000000000007E-2</v>
      </c>
      <c r="S17" s="42">
        <v>49</v>
      </c>
      <c r="T17" s="42">
        <v>0.06</v>
      </c>
      <c r="U17" s="42">
        <f t="shared" si="0"/>
        <v>106</v>
      </c>
      <c r="V17" s="42">
        <v>2.77</v>
      </c>
      <c r="W17" s="42">
        <v>0.56999999999999995</v>
      </c>
      <c r="X17" s="42">
        <v>0.73</v>
      </c>
      <c r="Y17" s="42">
        <v>-0.6</v>
      </c>
      <c r="Z17" s="42">
        <v>4.2</v>
      </c>
      <c r="AA17" s="42">
        <v>0</v>
      </c>
      <c r="AB17" s="42">
        <v>1.4</v>
      </c>
      <c r="AC17" s="42">
        <v>0.4</v>
      </c>
      <c r="AD17" s="43">
        <v>45174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K17" s="42">
        <v>0</v>
      </c>
      <c r="AL17" s="42">
        <v>1</v>
      </c>
      <c r="AM17" s="44"/>
      <c r="AN17" s="42">
        <v>0</v>
      </c>
      <c r="AO17" s="42">
        <v>0</v>
      </c>
      <c r="AP17" s="42" t="s">
        <v>98</v>
      </c>
      <c r="AQ17" s="42" t="s">
        <v>66</v>
      </c>
      <c r="AR17" s="42" t="s">
        <v>69</v>
      </c>
      <c r="AS17" s="42" t="s">
        <v>40</v>
      </c>
      <c r="AT17" s="42">
        <v>103</v>
      </c>
      <c r="AU17" s="42">
        <v>96</v>
      </c>
    </row>
    <row r="18" spans="1:47" x14ac:dyDescent="0.25">
      <c r="A18" s="42" t="s">
        <v>62</v>
      </c>
      <c r="B18" s="42" t="s">
        <v>63</v>
      </c>
      <c r="C18" s="42" t="s">
        <v>115</v>
      </c>
      <c r="D18" s="42" t="s">
        <v>116</v>
      </c>
      <c r="E18" s="42" t="s">
        <v>41</v>
      </c>
      <c r="F18" s="42">
        <v>7</v>
      </c>
      <c r="G18" s="42">
        <v>1</v>
      </c>
      <c r="H18" s="42" t="s">
        <v>117</v>
      </c>
      <c r="I18" s="42" t="s">
        <v>366</v>
      </c>
      <c r="J18" s="42" t="s">
        <v>68</v>
      </c>
      <c r="K18" s="42" t="s">
        <v>392</v>
      </c>
      <c r="L18" s="42" t="s">
        <v>118</v>
      </c>
      <c r="M18" s="42" t="s">
        <v>91</v>
      </c>
      <c r="N18" s="42">
        <v>2806</v>
      </c>
      <c r="O18" s="42">
        <v>813</v>
      </c>
      <c r="P18" s="42">
        <v>685</v>
      </c>
      <c r="Q18" s="42">
        <v>70</v>
      </c>
      <c r="R18" s="42">
        <v>0.15</v>
      </c>
      <c r="S18" s="42">
        <v>39</v>
      </c>
      <c r="T18" s="42">
        <v>0.06</v>
      </c>
      <c r="U18" s="42">
        <f t="shared" si="0"/>
        <v>109</v>
      </c>
      <c r="V18" s="42">
        <v>2.72</v>
      </c>
      <c r="W18" s="42">
        <v>0.8</v>
      </c>
      <c r="X18" s="42">
        <v>0.9</v>
      </c>
      <c r="Y18" s="42">
        <v>-0.23</v>
      </c>
      <c r="Z18" s="42">
        <v>5</v>
      </c>
      <c r="AA18" s="42">
        <v>2.4</v>
      </c>
      <c r="AB18" s="42">
        <v>4.3</v>
      </c>
      <c r="AC18" s="42">
        <v>3.6</v>
      </c>
      <c r="AD18" s="43">
        <v>45146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1</v>
      </c>
      <c r="AM18" s="44"/>
      <c r="AN18" s="42">
        <v>0</v>
      </c>
      <c r="AO18" s="42">
        <v>0</v>
      </c>
      <c r="AP18" s="42" t="s">
        <v>66</v>
      </c>
      <c r="AQ18" s="42" t="s">
        <v>66</v>
      </c>
      <c r="AR18" s="42" t="s">
        <v>69</v>
      </c>
      <c r="AS18" s="42" t="s">
        <v>40</v>
      </c>
      <c r="AT18" s="42">
        <v>107</v>
      </c>
      <c r="AU18" s="42">
        <v>99</v>
      </c>
    </row>
    <row r="19" spans="1:47" x14ac:dyDescent="0.25">
      <c r="A19" s="42" t="s">
        <v>62</v>
      </c>
      <c r="B19" s="42" t="s">
        <v>63</v>
      </c>
      <c r="C19" s="42" t="s">
        <v>124</v>
      </c>
      <c r="D19" s="42" t="s">
        <v>125</v>
      </c>
      <c r="E19" s="42" t="s">
        <v>39</v>
      </c>
      <c r="F19" s="42">
        <v>7</v>
      </c>
      <c r="G19" s="42">
        <v>1</v>
      </c>
      <c r="H19" s="42" t="s">
        <v>126</v>
      </c>
      <c r="I19" s="42" t="s">
        <v>364</v>
      </c>
      <c r="J19" s="42" t="s">
        <v>75</v>
      </c>
      <c r="K19" s="42" t="s">
        <v>389</v>
      </c>
      <c r="L19" s="42" t="s">
        <v>85</v>
      </c>
      <c r="M19" s="42" t="s">
        <v>412</v>
      </c>
      <c r="N19" s="42">
        <v>2784</v>
      </c>
      <c r="O19" s="42">
        <v>782</v>
      </c>
      <c r="P19" s="42">
        <v>975</v>
      </c>
      <c r="Q19" s="42">
        <v>83</v>
      </c>
      <c r="R19" s="42">
        <v>0.16</v>
      </c>
      <c r="S19" s="42">
        <v>44</v>
      </c>
      <c r="T19" s="42">
        <v>0.05</v>
      </c>
      <c r="U19" s="42">
        <f t="shared" si="0"/>
        <v>127</v>
      </c>
      <c r="V19" s="42">
        <v>2.74</v>
      </c>
      <c r="W19" s="42">
        <v>1.72</v>
      </c>
      <c r="X19" s="42">
        <v>2.31</v>
      </c>
      <c r="Y19" s="42">
        <v>0.96</v>
      </c>
      <c r="Z19" s="42">
        <v>3.6</v>
      </c>
      <c r="AA19" s="42">
        <v>-2.2000000000000002</v>
      </c>
      <c r="AB19" s="42">
        <v>-1.4</v>
      </c>
      <c r="AC19" s="42">
        <v>-1.4</v>
      </c>
      <c r="AD19" s="43">
        <v>45146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42">
        <v>0</v>
      </c>
      <c r="AK19" s="42">
        <v>0</v>
      </c>
      <c r="AL19" s="42">
        <v>1</v>
      </c>
      <c r="AM19" s="44"/>
      <c r="AN19" s="42">
        <v>0</v>
      </c>
      <c r="AO19" s="42">
        <v>0</v>
      </c>
      <c r="AP19" s="42" t="s">
        <v>66</v>
      </c>
      <c r="AQ19" s="42" t="s">
        <v>66</v>
      </c>
      <c r="AR19" s="42" t="s">
        <v>67</v>
      </c>
      <c r="AS19" s="42" t="s">
        <v>40</v>
      </c>
      <c r="AT19" s="42">
        <v>105</v>
      </c>
      <c r="AU19" s="42">
        <v>109</v>
      </c>
    </row>
    <row r="20" spans="1:47" x14ac:dyDescent="0.25">
      <c r="A20" s="42" t="s">
        <v>62</v>
      </c>
      <c r="B20" s="42" t="s">
        <v>63</v>
      </c>
      <c r="C20" s="42" t="s">
        <v>107</v>
      </c>
      <c r="D20" s="42" t="s">
        <v>108</v>
      </c>
      <c r="E20" s="42" t="s">
        <v>41</v>
      </c>
      <c r="F20" s="42">
        <v>6</v>
      </c>
      <c r="G20" s="42">
        <v>1</v>
      </c>
      <c r="H20" s="42" t="s">
        <v>109</v>
      </c>
      <c r="I20" s="42" t="s">
        <v>367</v>
      </c>
      <c r="J20" s="42" t="s">
        <v>92</v>
      </c>
      <c r="K20" s="42" t="s">
        <v>387</v>
      </c>
      <c r="L20" s="42" t="s">
        <v>97</v>
      </c>
      <c r="M20" s="42" t="s">
        <v>412</v>
      </c>
      <c r="N20" s="42">
        <v>2826</v>
      </c>
      <c r="O20" s="42">
        <v>936</v>
      </c>
      <c r="P20" s="42">
        <v>208</v>
      </c>
      <c r="Q20" s="42">
        <v>99</v>
      </c>
      <c r="R20" s="42">
        <v>0.32</v>
      </c>
      <c r="S20" s="42">
        <v>40</v>
      </c>
      <c r="T20" s="42">
        <v>0.12</v>
      </c>
      <c r="U20" s="42">
        <f t="shared" si="0"/>
        <v>139</v>
      </c>
      <c r="V20" s="42">
        <v>2.81</v>
      </c>
      <c r="W20" s="42">
        <v>0.09</v>
      </c>
      <c r="X20" s="42">
        <v>1.57</v>
      </c>
      <c r="Y20" s="42">
        <v>-0.61</v>
      </c>
      <c r="Z20" s="42">
        <v>4.8</v>
      </c>
      <c r="AA20" s="42">
        <v>0.4</v>
      </c>
      <c r="AB20" s="42">
        <v>1.1000000000000001</v>
      </c>
      <c r="AC20" s="42">
        <v>1.4</v>
      </c>
      <c r="AD20" s="43">
        <v>45112</v>
      </c>
      <c r="AE20" s="42">
        <v>0</v>
      </c>
      <c r="AF20" s="42">
        <v>0</v>
      </c>
      <c r="AG20" s="42">
        <v>0</v>
      </c>
      <c r="AH20" s="42">
        <v>0</v>
      </c>
      <c r="AI20" s="42">
        <v>0</v>
      </c>
      <c r="AJ20" s="42">
        <v>0</v>
      </c>
      <c r="AK20" s="42">
        <v>0</v>
      </c>
      <c r="AL20" s="42">
        <v>1</v>
      </c>
      <c r="AM20" s="42"/>
      <c r="AN20" s="42">
        <v>0</v>
      </c>
      <c r="AO20" s="42">
        <v>0</v>
      </c>
      <c r="AP20" s="42" t="s">
        <v>66</v>
      </c>
      <c r="AQ20" s="42" t="s">
        <v>66</v>
      </c>
      <c r="AR20" s="42" t="s">
        <v>67</v>
      </c>
      <c r="AS20" s="42" t="s">
        <v>35</v>
      </c>
      <c r="AT20" s="42">
        <v>103</v>
      </c>
      <c r="AU20" s="42">
        <v>101</v>
      </c>
    </row>
    <row r="21" spans="1:47" x14ac:dyDescent="0.25">
      <c r="A21" s="42" t="s">
        <v>62</v>
      </c>
      <c r="B21" s="42" t="s">
        <v>63</v>
      </c>
      <c r="C21" s="42" t="s">
        <v>131</v>
      </c>
      <c r="D21" s="42" t="s">
        <v>132</v>
      </c>
      <c r="E21" s="42" t="s">
        <v>44</v>
      </c>
      <c r="F21" s="42">
        <v>7</v>
      </c>
      <c r="G21" s="42">
        <v>1</v>
      </c>
      <c r="H21" s="42" t="s">
        <v>133</v>
      </c>
      <c r="I21" s="42" t="s">
        <v>366</v>
      </c>
      <c r="J21" s="42" t="s">
        <v>68</v>
      </c>
      <c r="K21" s="42" t="s">
        <v>394</v>
      </c>
      <c r="L21" s="42" t="s">
        <v>72</v>
      </c>
      <c r="M21" s="42" t="s">
        <v>73</v>
      </c>
      <c r="N21" s="42">
        <v>2759</v>
      </c>
      <c r="O21" s="42">
        <v>833</v>
      </c>
      <c r="P21" s="42">
        <v>553</v>
      </c>
      <c r="Q21" s="42">
        <v>76</v>
      </c>
      <c r="R21" s="42">
        <v>0.19</v>
      </c>
      <c r="S21" s="42">
        <v>34</v>
      </c>
      <c r="T21" s="42">
        <v>0.06</v>
      </c>
      <c r="U21" s="42">
        <f t="shared" si="0"/>
        <v>110</v>
      </c>
      <c r="V21" s="42">
        <v>2.82</v>
      </c>
      <c r="W21" s="42">
        <v>0.9</v>
      </c>
      <c r="X21" s="42">
        <v>1.63</v>
      </c>
      <c r="Y21" s="42">
        <v>0.27</v>
      </c>
      <c r="Z21" s="42">
        <v>4.5</v>
      </c>
      <c r="AA21" s="42">
        <v>0.6</v>
      </c>
      <c r="AB21" s="42">
        <v>1.6</v>
      </c>
      <c r="AC21" s="42">
        <v>2</v>
      </c>
      <c r="AD21" s="43">
        <v>45112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42">
        <v>1</v>
      </c>
      <c r="AK21" s="42">
        <v>0</v>
      </c>
      <c r="AL21" s="42">
        <v>1</v>
      </c>
      <c r="AM21" s="44"/>
      <c r="AN21" s="42">
        <v>0</v>
      </c>
      <c r="AO21" s="42">
        <v>0</v>
      </c>
      <c r="AP21" s="42" t="s">
        <v>66</v>
      </c>
      <c r="AQ21" s="42" t="s">
        <v>66</v>
      </c>
      <c r="AR21" s="42" t="s">
        <v>70</v>
      </c>
      <c r="AS21" s="42" t="s">
        <v>40</v>
      </c>
      <c r="AT21" s="42">
        <v>103</v>
      </c>
      <c r="AU21" s="42">
        <v>99</v>
      </c>
    </row>
    <row r="22" spans="1:47" x14ac:dyDescent="0.25">
      <c r="A22" s="42" t="s">
        <v>62</v>
      </c>
      <c r="B22" s="42" t="s">
        <v>63</v>
      </c>
      <c r="C22" s="42" t="s">
        <v>104</v>
      </c>
      <c r="D22" s="42" t="s">
        <v>105</v>
      </c>
      <c r="E22" s="42" t="s">
        <v>48</v>
      </c>
      <c r="F22" s="42">
        <v>7</v>
      </c>
      <c r="G22" s="42">
        <v>1</v>
      </c>
      <c r="H22" s="42" t="s">
        <v>106</v>
      </c>
      <c r="I22" s="42" t="s">
        <v>367</v>
      </c>
      <c r="J22" s="42" t="s">
        <v>92</v>
      </c>
      <c r="K22" s="42" t="s">
        <v>386</v>
      </c>
      <c r="L22" s="42" t="s">
        <v>90</v>
      </c>
      <c r="M22" s="42" t="s">
        <v>91</v>
      </c>
      <c r="N22" s="42">
        <v>2835</v>
      </c>
      <c r="O22" s="42">
        <v>888</v>
      </c>
      <c r="P22" s="42">
        <v>907</v>
      </c>
      <c r="Q22" s="42">
        <v>87</v>
      </c>
      <c r="R22" s="42">
        <v>0.18</v>
      </c>
      <c r="S22" s="42">
        <v>54</v>
      </c>
      <c r="T22" s="42">
        <v>0.09</v>
      </c>
      <c r="U22" s="42">
        <f t="shared" si="0"/>
        <v>141</v>
      </c>
      <c r="V22" s="42">
        <v>2.73</v>
      </c>
      <c r="W22" s="42">
        <v>1.36</v>
      </c>
      <c r="X22" s="42">
        <v>1.53</v>
      </c>
      <c r="Y22" s="42">
        <v>-0.16</v>
      </c>
      <c r="Z22" s="42">
        <v>5</v>
      </c>
      <c r="AA22" s="42">
        <v>-2</v>
      </c>
      <c r="AB22" s="42">
        <v>-0.6</v>
      </c>
      <c r="AC22" s="42">
        <v>0.8</v>
      </c>
      <c r="AD22" s="43">
        <v>45083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42">
        <v>0</v>
      </c>
      <c r="AK22" s="42">
        <v>0</v>
      </c>
      <c r="AL22" s="42">
        <v>1</v>
      </c>
      <c r="AM22" s="44"/>
      <c r="AN22" s="42">
        <v>0</v>
      </c>
      <c r="AO22" s="42">
        <v>0</v>
      </c>
      <c r="AP22" s="42" t="s">
        <v>66</v>
      </c>
      <c r="AQ22" s="42" t="s">
        <v>66</v>
      </c>
      <c r="AR22" s="42" t="s">
        <v>69</v>
      </c>
      <c r="AS22" s="42" t="s">
        <v>40</v>
      </c>
      <c r="AT22" s="42">
        <v>104</v>
      </c>
      <c r="AU22" s="42">
        <v>96</v>
      </c>
    </row>
    <row r="23" spans="1:47" x14ac:dyDescent="0.25">
      <c r="A23" s="42" t="s">
        <v>62</v>
      </c>
      <c r="B23" s="42" t="s">
        <v>63</v>
      </c>
      <c r="C23" s="42" t="s">
        <v>134</v>
      </c>
      <c r="D23" s="42" t="s">
        <v>135</v>
      </c>
      <c r="E23" s="42" t="s">
        <v>38</v>
      </c>
      <c r="F23" s="42">
        <v>7</v>
      </c>
      <c r="G23" s="42">
        <v>1</v>
      </c>
      <c r="H23" s="42" t="s">
        <v>136</v>
      </c>
      <c r="I23" s="42" t="s">
        <v>367</v>
      </c>
      <c r="J23" s="42" t="s">
        <v>92</v>
      </c>
      <c r="K23" s="42" t="s">
        <v>386</v>
      </c>
      <c r="L23" s="42" t="s">
        <v>90</v>
      </c>
      <c r="M23" s="42" t="s">
        <v>91</v>
      </c>
      <c r="N23" s="42">
        <v>2756</v>
      </c>
      <c r="O23" s="42">
        <v>820</v>
      </c>
      <c r="P23" s="42">
        <v>862</v>
      </c>
      <c r="Q23" s="42">
        <v>91</v>
      </c>
      <c r="R23" s="42">
        <v>0.2</v>
      </c>
      <c r="S23" s="42">
        <v>40</v>
      </c>
      <c r="T23" s="42">
        <v>0.05</v>
      </c>
      <c r="U23" s="42">
        <f t="shared" si="0"/>
        <v>131</v>
      </c>
      <c r="V23" s="42">
        <v>2.86</v>
      </c>
      <c r="W23" s="42">
        <v>0.88</v>
      </c>
      <c r="X23" s="42">
        <v>1.56</v>
      </c>
      <c r="Y23" s="42">
        <v>-0.44</v>
      </c>
      <c r="Z23" s="42">
        <v>4</v>
      </c>
      <c r="AA23" s="42">
        <v>-0.6</v>
      </c>
      <c r="AB23" s="42">
        <v>0.9</v>
      </c>
      <c r="AC23" s="42">
        <v>0.9</v>
      </c>
      <c r="AD23" s="43">
        <v>45083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K23" s="42">
        <v>0</v>
      </c>
      <c r="AL23" s="42">
        <v>1</v>
      </c>
      <c r="AM23" s="44"/>
      <c r="AN23" s="42">
        <v>0</v>
      </c>
      <c r="AO23" s="42">
        <v>0</v>
      </c>
      <c r="AP23" s="42" t="s">
        <v>98</v>
      </c>
      <c r="AQ23" s="42" t="s">
        <v>66</v>
      </c>
      <c r="AR23" s="42" t="s">
        <v>67</v>
      </c>
      <c r="AS23" s="42" t="s">
        <v>35</v>
      </c>
      <c r="AT23" s="42">
        <v>108</v>
      </c>
      <c r="AU23" s="42">
        <v>103</v>
      </c>
    </row>
    <row r="24" spans="1:47" x14ac:dyDescent="0.25">
      <c r="A24" s="42" t="s">
        <v>62</v>
      </c>
      <c r="B24" s="42" t="s">
        <v>63</v>
      </c>
      <c r="C24" s="42" t="s">
        <v>403</v>
      </c>
      <c r="D24" s="42" t="s">
        <v>404</v>
      </c>
      <c r="E24" s="42" t="s">
        <v>42</v>
      </c>
      <c r="F24" s="42">
        <v>6</v>
      </c>
      <c r="G24" s="42">
        <v>1</v>
      </c>
      <c r="H24" s="42" t="s">
        <v>405</v>
      </c>
      <c r="I24" s="42" t="s">
        <v>406</v>
      </c>
      <c r="J24" s="42" t="s">
        <v>407</v>
      </c>
      <c r="K24" s="42" t="s">
        <v>384</v>
      </c>
      <c r="L24" s="42" t="s">
        <v>78</v>
      </c>
      <c r="M24" s="42" t="s">
        <v>79</v>
      </c>
      <c r="N24" s="42">
        <v>2588</v>
      </c>
      <c r="O24" s="42">
        <v>670</v>
      </c>
      <c r="P24" s="42">
        <v>811</v>
      </c>
      <c r="Q24" s="42">
        <v>71</v>
      </c>
      <c r="R24" s="42">
        <v>0.14000000000000001</v>
      </c>
      <c r="S24" s="42">
        <v>39</v>
      </c>
      <c r="T24" s="42">
        <v>0.05</v>
      </c>
      <c r="U24" s="42">
        <f t="shared" si="0"/>
        <v>110</v>
      </c>
      <c r="V24" s="42">
        <v>2.91</v>
      </c>
      <c r="W24" s="42">
        <v>0.38</v>
      </c>
      <c r="X24" s="42">
        <v>0.95</v>
      </c>
      <c r="Y24" s="42">
        <v>0.28000000000000003</v>
      </c>
      <c r="Z24" s="42">
        <v>2.4</v>
      </c>
      <c r="AA24" s="42">
        <v>-1</v>
      </c>
      <c r="AB24" s="42">
        <v>-0.9</v>
      </c>
      <c r="AC24" s="42">
        <v>0.1</v>
      </c>
      <c r="AD24" s="43">
        <v>44964</v>
      </c>
      <c r="AE24" s="42">
        <v>0</v>
      </c>
      <c r="AF24" s="42">
        <v>0</v>
      </c>
      <c r="AG24" s="42">
        <v>0</v>
      </c>
      <c r="AH24" s="42">
        <v>0</v>
      </c>
      <c r="AI24" s="42">
        <v>0</v>
      </c>
      <c r="AJ24" s="42">
        <v>0</v>
      </c>
      <c r="AK24" s="42">
        <v>0</v>
      </c>
      <c r="AL24" s="42">
        <v>1</v>
      </c>
      <c r="AM24" s="44"/>
      <c r="AN24" s="42">
        <v>0</v>
      </c>
      <c r="AO24" s="42">
        <v>0</v>
      </c>
      <c r="AP24" s="42" t="s">
        <v>66</v>
      </c>
      <c r="AQ24" s="42" t="s">
        <v>66</v>
      </c>
      <c r="AR24" s="42" t="s">
        <v>70</v>
      </c>
      <c r="AS24" s="42" t="s">
        <v>40</v>
      </c>
      <c r="AT24" s="42">
        <v>96</v>
      </c>
      <c r="AU24" s="42">
        <v>97</v>
      </c>
    </row>
  </sheetData>
  <autoFilter ref="A1:AU1" xr:uid="{6EC92089-8D0D-4B4F-9C44-5409C956EAF0}">
    <sortState xmlns:xlrd2="http://schemas.microsoft.com/office/spreadsheetml/2017/richdata2" ref="A2:AU24">
      <sortCondition descending="1" ref="AC1"/>
    </sortState>
  </autoFilter>
  <conditionalFormatting sqref="C1">
    <cfRule type="duplicateValues" dxfId="130" priority="29"/>
    <cfRule type="duplicateValues" dxfId="129" priority="14"/>
    <cfRule type="duplicateValues" dxfId="128" priority="15"/>
    <cfRule type="duplicateValues" dxfId="127" priority="16"/>
    <cfRule type="duplicateValues" dxfId="126" priority="17"/>
    <cfRule type="duplicateValues" dxfId="125" priority="18"/>
    <cfRule type="duplicateValues" dxfId="124" priority="19"/>
    <cfRule type="duplicateValues" dxfId="123" priority="20"/>
    <cfRule type="duplicateValues" dxfId="122" priority="21"/>
    <cfRule type="duplicateValues" dxfId="121" priority="22"/>
    <cfRule type="duplicateValues" dxfId="120" priority="23"/>
    <cfRule type="duplicateValues" dxfId="119" priority="24"/>
    <cfRule type="duplicateValues" dxfId="118" priority="25"/>
    <cfRule type="duplicateValues" dxfId="117" priority="26"/>
    <cfRule type="duplicateValues" dxfId="116" priority="27"/>
    <cfRule type="duplicateValues" dxfId="115" priority="28"/>
    <cfRule type="duplicateValues" dxfId="114" priority="45"/>
    <cfRule type="duplicateValues" dxfId="113" priority="30"/>
    <cfRule type="duplicateValues" dxfId="112" priority="31"/>
    <cfRule type="duplicateValues" dxfId="111" priority="32"/>
    <cfRule type="duplicateValues" dxfId="110" priority="33"/>
    <cfRule type="duplicateValues" dxfId="109" priority="34"/>
    <cfRule type="duplicateValues" dxfId="108" priority="35"/>
    <cfRule type="duplicateValues" dxfId="107" priority="36"/>
    <cfRule type="duplicateValues" dxfId="106" priority="37"/>
    <cfRule type="duplicateValues" dxfId="105" priority="38"/>
    <cfRule type="duplicateValues" dxfId="104" priority="39"/>
    <cfRule type="duplicateValues" dxfId="103" priority="40"/>
    <cfRule type="duplicateValues" dxfId="102" priority="41"/>
    <cfRule type="duplicateValues" dxfId="101" priority="42"/>
    <cfRule type="duplicateValues" dxfId="100" priority="43"/>
    <cfRule type="duplicateValues" dxfId="99" priority="44"/>
    <cfRule type="duplicateValues" dxfId="98" priority="11176"/>
    <cfRule type="duplicateValues" dxfId="97" priority="46"/>
    <cfRule type="duplicateValues" dxfId="96" priority="47"/>
    <cfRule type="duplicateValues" dxfId="95" priority="48"/>
    <cfRule type="duplicateValues" dxfId="94" priority="49"/>
    <cfRule type="duplicateValues" dxfId="93" priority="50"/>
    <cfRule type="duplicateValues" dxfId="92" priority="51"/>
    <cfRule type="duplicateValues" dxfId="91" priority="52"/>
    <cfRule type="duplicateValues" dxfId="90" priority="53"/>
    <cfRule type="duplicateValues" dxfId="89" priority="54"/>
    <cfRule type="duplicateValues" dxfId="88" priority="55"/>
    <cfRule type="duplicateValues" dxfId="87" priority="56"/>
    <cfRule type="duplicateValues" dxfId="86" priority="57"/>
    <cfRule type="duplicateValues" dxfId="85" priority="58"/>
    <cfRule type="duplicateValues" dxfId="84" priority="59"/>
    <cfRule type="duplicateValues" dxfId="83" priority="60"/>
    <cfRule type="duplicateValues" dxfId="82" priority="61"/>
    <cfRule type="duplicateValues" dxfId="81" priority="62"/>
    <cfRule type="duplicateValues" dxfId="80" priority="63"/>
    <cfRule type="duplicateValues" dxfId="79" priority="64"/>
    <cfRule type="duplicateValues" dxfId="78" priority="65"/>
    <cfRule type="duplicateValues" dxfId="77" priority="66"/>
    <cfRule type="duplicateValues" dxfId="76" priority="67"/>
    <cfRule type="duplicateValues" dxfId="75" priority="68"/>
    <cfRule type="duplicateValues" dxfId="74" priority="69"/>
    <cfRule type="duplicateValues" dxfId="73" priority="70"/>
    <cfRule type="duplicateValues" dxfId="72" priority="71"/>
    <cfRule type="duplicateValues" dxfId="71" priority="72"/>
    <cfRule type="duplicateValues" dxfId="70" priority="73"/>
    <cfRule type="duplicateValues" dxfId="69" priority="74"/>
    <cfRule type="duplicateValues" dxfId="68" priority="75"/>
    <cfRule type="duplicateValues" dxfId="67" priority="76"/>
    <cfRule type="duplicateValues" dxfId="66" priority="77"/>
    <cfRule type="duplicateValues" dxfId="65" priority="78"/>
    <cfRule type="duplicateValues" dxfId="64" priority="79"/>
    <cfRule type="duplicateValues" dxfId="63" priority="80"/>
    <cfRule type="duplicateValues" dxfId="62" priority="81"/>
    <cfRule type="duplicateValues" dxfId="61" priority="82"/>
    <cfRule type="duplicateValues" dxfId="60" priority="83"/>
    <cfRule type="duplicateValues" dxfId="59" priority="84"/>
    <cfRule type="duplicateValues" dxfId="58" priority="85"/>
    <cfRule type="duplicateValues" dxfId="57" priority="86"/>
    <cfRule type="duplicateValues" dxfId="56" priority="87"/>
    <cfRule type="duplicateValues" dxfId="55" priority="88"/>
    <cfRule type="duplicateValues" dxfId="54" priority="89"/>
    <cfRule type="duplicateValues" dxfId="53" priority="90"/>
    <cfRule type="duplicateValues" dxfId="52" priority="91"/>
    <cfRule type="duplicateValues" dxfId="51" priority="92"/>
    <cfRule type="duplicateValues" dxfId="50" priority="93"/>
    <cfRule type="duplicateValues" dxfId="49" priority="94"/>
    <cfRule type="duplicateValues" dxfId="48" priority="95"/>
    <cfRule type="duplicateValues" dxfId="47" priority="96"/>
    <cfRule type="duplicateValues" dxfId="46" priority="97"/>
    <cfRule type="duplicateValues" dxfId="45" priority="98"/>
    <cfRule type="duplicateValues" dxfId="44" priority="99"/>
    <cfRule type="duplicateValues" dxfId="43" priority="100"/>
    <cfRule type="duplicateValues" dxfId="42" priority="101"/>
    <cfRule type="duplicateValues" dxfId="41" priority="102"/>
    <cfRule type="duplicateValues" dxfId="40" priority="103"/>
    <cfRule type="duplicateValues" dxfId="39" priority="104"/>
    <cfRule type="duplicateValues" dxfId="38" priority="105"/>
    <cfRule type="duplicateValues" dxfId="37" priority="106"/>
    <cfRule type="duplicateValues" dxfId="36" priority="107"/>
    <cfRule type="duplicateValues" dxfId="35" priority="108"/>
    <cfRule type="duplicateValues" dxfId="34" priority="109"/>
    <cfRule type="duplicateValues" dxfId="33" priority="110"/>
    <cfRule type="duplicateValues" dxfId="32" priority="111"/>
    <cfRule type="duplicateValues" dxfId="31" priority="112"/>
    <cfRule type="duplicateValues" dxfId="30" priority="113"/>
    <cfRule type="duplicateValues" dxfId="29" priority="114"/>
    <cfRule type="duplicateValues" dxfId="28" priority="115"/>
    <cfRule type="duplicateValues" dxfId="27" priority="116"/>
    <cfRule type="duplicateValues" dxfId="26" priority="117"/>
    <cfRule type="duplicateValues" dxfId="25" priority="118"/>
    <cfRule type="duplicateValues" dxfId="24" priority="119"/>
    <cfRule type="duplicateValues" dxfId="23" priority="120"/>
    <cfRule type="duplicateValues" dxfId="22" priority="121"/>
    <cfRule type="duplicateValues" dxfId="21" priority="122"/>
    <cfRule type="duplicateValues" dxfId="20" priority="123"/>
    <cfRule type="duplicateValues" dxfId="19" priority="124"/>
    <cfRule type="duplicateValues" dxfId="18" priority="125"/>
    <cfRule type="duplicateValues" dxfId="17" priority="126"/>
    <cfRule type="duplicateValues" dxfId="16" priority="127"/>
    <cfRule type="duplicateValues" dxfId="15" priority="128"/>
    <cfRule type="duplicateValues" dxfId="14" priority="129"/>
    <cfRule type="duplicateValues" dxfId="13" priority="130"/>
    <cfRule type="duplicateValues" dxfId="12" priority="131"/>
    <cfRule type="duplicateValues" dxfId="11" priority="132"/>
    <cfRule type="duplicateValues" dxfId="10" priority="133"/>
    <cfRule type="duplicateValues" dxfId="9" priority="134"/>
    <cfRule type="duplicateValues" dxfId="8" priority="135"/>
    <cfRule type="duplicateValues" dxfId="7" priority="136"/>
    <cfRule type="duplicateValues" dxfId="6" priority="137"/>
    <cfRule type="duplicateValues" dxfId="5" priority="138"/>
    <cfRule type="duplicateValues" dxfId="4" priority="139"/>
    <cfRule type="duplicateValues" dxfId="3" priority="140"/>
    <cfRule type="duplicateValues" dxfId="2" priority="11175"/>
  </conditionalFormatting>
  <conditionalFormatting sqref="C1:C1048576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97BBE-FB6E-4F33-B59A-FCB81AD113FA}">
  <dimension ref="A1:M80"/>
  <sheetViews>
    <sheetView topLeftCell="A40" workbookViewId="0">
      <selection activeCell="A81" sqref="A81:XFD1048576"/>
    </sheetView>
  </sheetViews>
  <sheetFormatPr defaultRowHeight="18" customHeight="1" x14ac:dyDescent="0.25"/>
  <cols>
    <col min="1" max="1" width="9.625" bestFit="1" customWidth="1"/>
    <col min="2" max="2" width="20.125" bestFit="1" customWidth="1"/>
    <col min="3" max="3" width="14.5" bestFit="1" customWidth="1"/>
    <col min="4" max="4" width="19.375" bestFit="1" customWidth="1"/>
    <col min="5" max="5" width="25.875" bestFit="1" customWidth="1"/>
    <col min="6" max="6" width="14.375" bestFit="1" customWidth="1"/>
    <col min="7" max="7" width="19.375" bestFit="1" customWidth="1"/>
    <col min="8" max="8" width="11.5" bestFit="1" customWidth="1"/>
    <col min="9" max="9" width="10" bestFit="1" customWidth="1"/>
    <col min="10" max="10" width="5.875" bestFit="1" customWidth="1"/>
    <col min="11" max="11" width="7.375" bestFit="1" customWidth="1"/>
    <col min="12" max="12" width="7.5" bestFit="1" customWidth="1"/>
    <col min="13" max="13" width="8.375" bestFit="1" customWidth="1"/>
  </cols>
  <sheetData>
    <row r="1" spans="1:13" ht="18" customHeight="1" x14ac:dyDescent="0.25">
      <c r="A1" s="47" t="s">
        <v>316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8" customHeight="1" x14ac:dyDescent="0.25">
      <c r="A2" s="1" t="s">
        <v>162</v>
      </c>
      <c r="B2" s="1" t="s">
        <v>2</v>
      </c>
      <c r="C2" s="1" t="s">
        <v>163</v>
      </c>
      <c r="D2" s="1" t="s">
        <v>164</v>
      </c>
      <c r="E2" s="1" t="s">
        <v>165</v>
      </c>
      <c r="F2" s="1" t="s">
        <v>52</v>
      </c>
      <c r="G2" s="1" t="s">
        <v>164</v>
      </c>
      <c r="H2" s="1" t="s">
        <v>54</v>
      </c>
      <c r="I2" s="1" t="s">
        <v>3</v>
      </c>
      <c r="J2" s="1" t="s">
        <v>166</v>
      </c>
      <c r="K2" s="1" t="s">
        <v>167</v>
      </c>
      <c r="L2" s="1" t="s">
        <v>6</v>
      </c>
      <c r="M2" s="1" t="s">
        <v>55</v>
      </c>
    </row>
    <row r="3" spans="1:13" ht="18" customHeight="1" x14ac:dyDescent="0.25">
      <c r="A3" s="2" t="s">
        <v>56</v>
      </c>
      <c r="B3" s="2" t="s">
        <v>168</v>
      </c>
      <c r="C3" s="2" t="s">
        <v>169</v>
      </c>
      <c r="D3" s="2" t="s">
        <v>170</v>
      </c>
      <c r="E3" s="3" t="s">
        <v>171</v>
      </c>
      <c r="F3" s="2" t="s">
        <v>172</v>
      </c>
      <c r="G3" s="2" t="s">
        <v>173</v>
      </c>
      <c r="H3" s="2" t="s">
        <v>174</v>
      </c>
      <c r="I3" s="2">
        <v>3</v>
      </c>
      <c r="J3" s="2">
        <v>5</v>
      </c>
      <c r="K3" s="2">
        <v>1</v>
      </c>
      <c r="L3" s="2" t="s">
        <v>175</v>
      </c>
      <c r="M3" s="2" t="s">
        <v>176</v>
      </c>
    </row>
    <row r="4" spans="1:13" ht="18" customHeight="1" x14ac:dyDescent="0.25">
      <c r="A4" s="2" t="s">
        <v>56</v>
      </c>
      <c r="B4" s="2" t="s">
        <v>177</v>
      </c>
      <c r="C4" s="2" t="s">
        <v>169</v>
      </c>
      <c r="D4" s="2" t="s">
        <v>170</v>
      </c>
      <c r="E4" s="3" t="s">
        <v>171</v>
      </c>
      <c r="F4" s="2" t="s">
        <v>172</v>
      </c>
      <c r="G4" s="2" t="s">
        <v>173</v>
      </c>
      <c r="H4" s="2" t="s">
        <v>174</v>
      </c>
      <c r="I4" s="2">
        <v>6</v>
      </c>
      <c r="J4" s="2">
        <v>5</v>
      </c>
      <c r="K4" s="2">
        <v>1</v>
      </c>
      <c r="L4" s="2" t="s">
        <v>178</v>
      </c>
      <c r="M4" s="2" t="s">
        <v>176</v>
      </c>
    </row>
    <row r="5" spans="1:13" ht="18" customHeight="1" x14ac:dyDescent="0.25">
      <c r="A5" s="2" t="s">
        <v>56</v>
      </c>
      <c r="B5" s="2" t="s">
        <v>179</v>
      </c>
      <c r="C5" s="2" t="s">
        <v>180</v>
      </c>
      <c r="D5" s="2" t="s">
        <v>181</v>
      </c>
      <c r="E5" s="3" t="s">
        <v>182</v>
      </c>
      <c r="F5" s="2" t="s">
        <v>172</v>
      </c>
      <c r="G5" s="2" t="s">
        <v>173</v>
      </c>
      <c r="H5" s="2" t="s">
        <v>174</v>
      </c>
      <c r="I5" s="2">
        <v>1</v>
      </c>
      <c r="J5" s="2">
        <v>6</v>
      </c>
      <c r="K5" s="2">
        <v>1</v>
      </c>
      <c r="L5" s="2" t="s">
        <v>183</v>
      </c>
      <c r="M5" s="2" t="s">
        <v>184</v>
      </c>
    </row>
    <row r="6" spans="1:13" ht="18" customHeight="1" x14ac:dyDescent="0.25">
      <c r="A6" s="2" t="s">
        <v>56</v>
      </c>
      <c r="B6" s="2" t="s">
        <v>185</v>
      </c>
      <c r="C6" s="2" t="s">
        <v>186</v>
      </c>
      <c r="D6" s="2" t="s">
        <v>187</v>
      </c>
      <c r="E6" s="3" t="s">
        <v>188</v>
      </c>
      <c r="F6" s="2" t="s">
        <v>189</v>
      </c>
      <c r="G6" s="2" t="s">
        <v>190</v>
      </c>
      <c r="H6" s="2" t="s">
        <v>174</v>
      </c>
      <c r="I6" s="2">
        <v>2</v>
      </c>
      <c r="J6" s="2">
        <v>5</v>
      </c>
      <c r="K6" s="2">
        <v>1</v>
      </c>
      <c r="L6" s="2" t="s">
        <v>191</v>
      </c>
      <c r="M6" s="2" t="s">
        <v>192</v>
      </c>
    </row>
    <row r="7" spans="1:13" ht="18" customHeight="1" x14ac:dyDescent="0.25">
      <c r="A7" s="2" t="s">
        <v>56</v>
      </c>
      <c r="B7" s="2" t="s">
        <v>193</v>
      </c>
      <c r="C7" s="2">
        <v>1802</v>
      </c>
      <c r="D7" s="2" t="s">
        <v>194</v>
      </c>
      <c r="E7" s="3" t="s">
        <v>195</v>
      </c>
      <c r="F7" s="2" t="s">
        <v>172</v>
      </c>
      <c r="G7" s="2" t="s">
        <v>173</v>
      </c>
      <c r="H7" s="2" t="s">
        <v>174</v>
      </c>
      <c r="I7" s="2">
        <v>3</v>
      </c>
      <c r="J7" s="2">
        <v>5</v>
      </c>
      <c r="K7" s="2">
        <v>1</v>
      </c>
      <c r="L7" s="2" t="s">
        <v>196</v>
      </c>
      <c r="M7" s="2" t="s">
        <v>184</v>
      </c>
    </row>
    <row r="8" spans="1:13" ht="18" customHeight="1" x14ac:dyDescent="0.25">
      <c r="A8" s="2" t="s">
        <v>56</v>
      </c>
      <c r="B8" s="2" t="s">
        <v>197</v>
      </c>
      <c r="C8" s="2">
        <v>7255</v>
      </c>
      <c r="D8" s="2" t="s">
        <v>198</v>
      </c>
      <c r="E8" s="3" t="s">
        <v>199</v>
      </c>
      <c r="F8" s="2" t="s">
        <v>189</v>
      </c>
      <c r="G8" s="2" t="s">
        <v>190</v>
      </c>
      <c r="H8" s="2" t="s">
        <v>174</v>
      </c>
      <c r="I8" s="2">
        <v>1</v>
      </c>
      <c r="J8" s="2">
        <v>5</v>
      </c>
      <c r="K8" s="2">
        <v>1</v>
      </c>
      <c r="L8" s="2" t="s">
        <v>200</v>
      </c>
      <c r="M8" s="2" t="s">
        <v>192</v>
      </c>
    </row>
    <row r="9" spans="1:13" ht="18" customHeight="1" x14ac:dyDescent="0.25">
      <c r="A9" s="2" t="s">
        <v>56</v>
      </c>
      <c r="B9" s="2" t="s">
        <v>201</v>
      </c>
      <c r="C9" s="2">
        <v>7255</v>
      </c>
      <c r="D9" s="2" t="s">
        <v>198</v>
      </c>
      <c r="E9" s="3" t="s">
        <v>199</v>
      </c>
      <c r="F9" s="2" t="s">
        <v>189</v>
      </c>
      <c r="G9" s="2" t="s">
        <v>190</v>
      </c>
      <c r="H9" s="2" t="s">
        <v>174</v>
      </c>
      <c r="I9" s="2">
        <v>2</v>
      </c>
      <c r="J9" s="2">
        <v>5</v>
      </c>
      <c r="K9" s="2">
        <v>1</v>
      </c>
      <c r="L9" s="2" t="s">
        <v>200</v>
      </c>
      <c r="M9" s="2" t="s">
        <v>192</v>
      </c>
    </row>
    <row r="10" spans="1:13" ht="18" customHeight="1" x14ac:dyDescent="0.25">
      <c r="A10" s="2" t="s">
        <v>56</v>
      </c>
      <c r="B10" s="2" t="s">
        <v>202</v>
      </c>
      <c r="C10" s="2">
        <v>7255</v>
      </c>
      <c r="D10" s="2" t="s">
        <v>198</v>
      </c>
      <c r="E10" s="3" t="s">
        <v>199</v>
      </c>
      <c r="F10" s="2" t="s">
        <v>189</v>
      </c>
      <c r="G10" s="2" t="s">
        <v>190</v>
      </c>
      <c r="H10" s="2" t="s">
        <v>174</v>
      </c>
      <c r="I10" s="2">
        <v>5</v>
      </c>
      <c r="J10" s="2">
        <v>7</v>
      </c>
      <c r="K10" s="2">
        <v>1</v>
      </c>
      <c r="L10" s="2" t="s">
        <v>203</v>
      </c>
      <c r="M10" s="2" t="s">
        <v>192</v>
      </c>
    </row>
    <row r="11" spans="1:13" ht="18" customHeight="1" x14ac:dyDescent="0.25">
      <c r="A11" s="2" t="s">
        <v>56</v>
      </c>
      <c r="B11" s="2" t="s">
        <v>204</v>
      </c>
      <c r="C11" s="2">
        <v>7255</v>
      </c>
      <c r="D11" s="2" t="s">
        <v>198</v>
      </c>
      <c r="E11" s="3" t="s">
        <v>199</v>
      </c>
      <c r="F11" s="2" t="s">
        <v>189</v>
      </c>
      <c r="G11" s="2" t="s">
        <v>190</v>
      </c>
      <c r="H11" s="2" t="s">
        <v>174</v>
      </c>
      <c r="I11" s="2">
        <v>6</v>
      </c>
      <c r="J11" s="2">
        <v>7</v>
      </c>
      <c r="K11" s="2">
        <v>1</v>
      </c>
      <c r="L11" s="2" t="s">
        <v>203</v>
      </c>
      <c r="M11" s="2" t="s">
        <v>192</v>
      </c>
    </row>
    <row r="12" spans="1:13" ht="18" customHeight="1" x14ac:dyDescent="0.25">
      <c r="A12" s="2" t="s">
        <v>56</v>
      </c>
      <c r="B12" s="2" t="s">
        <v>205</v>
      </c>
      <c r="C12" s="2">
        <v>7255</v>
      </c>
      <c r="D12" s="2" t="s">
        <v>198</v>
      </c>
      <c r="E12" s="3" t="s">
        <v>199</v>
      </c>
      <c r="F12" s="2" t="s">
        <v>189</v>
      </c>
      <c r="G12" s="2" t="s">
        <v>190</v>
      </c>
      <c r="H12" s="2" t="s">
        <v>174</v>
      </c>
      <c r="I12" s="2">
        <v>7</v>
      </c>
      <c r="J12" s="2">
        <v>6</v>
      </c>
      <c r="K12" s="2">
        <v>1</v>
      </c>
      <c r="L12" s="2" t="s">
        <v>203</v>
      </c>
      <c r="M12" s="2" t="s">
        <v>192</v>
      </c>
    </row>
    <row r="13" spans="1:13" ht="18" customHeight="1" x14ac:dyDescent="0.25">
      <c r="A13" s="2" t="s">
        <v>56</v>
      </c>
      <c r="B13" s="2" t="s">
        <v>206</v>
      </c>
      <c r="C13" s="2">
        <v>7255</v>
      </c>
      <c r="D13" s="2" t="s">
        <v>198</v>
      </c>
      <c r="E13" s="3" t="s">
        <v>199</v>
      </c>
      <c r="F13" s="2" t="s">
        <v>189</v>
      </c>
      <c r="G13" s="2" t="s">
        <v>190</v>
      </c>
      <c r="H13" s="2" t="s">
        <v>174</v>
      </c>
      <c r="I13" s="2">
        <v>8</v>
      </c>
      <c r="J13" s="2">
        <v>6</v>
      </c>
      <c r="K13" s="2">
        <v>1</v>
      </c>
      <c r="L13" s="2" t="s">
        <v>203</v>
      </c>
      <c r="M13" s="2" t="s">
        <v>192</v>
      </c>
    </row>
    <row r="14" spans="1:13" ht="18" customHeight="1" x14ac:dyDescent="0.25">
      <c r="A14" s="9"/>
      <c r="B14" s="9"/>
      <c r="C14" s="9"/>
      <c r="D14" s="9"/>
      <c r="E14" s="10"/>
      <c r="F14" s="9"/>
      <c r="G14" s="9"/>
      <c r="H14" s="9"/>
      <c r="I14" s="9"/>
      <c r="J14" s="9"/>
      <c r="K14" s="9"/>
      <c r="L14" s="9"/>
      <c r="M14" s="9"/>
    </row>
    <row r="15" spans="1:13" ht="18" customHeight="1" x14ac:dyDescent="0.25">
      <c r="A15" s="47" t="s">
        <v>317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1:13" ht="18" customHeight="1" x14ac:dyDescent="0.25">
      <c r="A16" s="1" t="s">
        <v>162</v>
      </c>
      <c r="B16" s="1" t="s">
        <v>2</v>
      </c>
      <c r="C16" s="1" t="s">
        <v>163</v>
      </c>
      <c r="D16" s="1" t="s">
        <v>164</v>
      </c>
      <c r="E16" s="1" t="s">
        <v>165</v>
      </c>
      <c r="F16" s="1" t="s">
        <v>52</v>
      </c>
      <c r="G16" s="1" t="s">
        <v>164</v>
      </c>
      <c r="H16" s="1" t="s">
        <v>54</v>
      </c>
      <c r="I16" s="1" t="s">
        <v>3</v>
      </c>
      <c r="J16" s="1" t="s">
        <v>166</v>
      </c>
      <c r="K16" s="1" t="s">
        <v>167</v>
      </c>
      <c r="L16" s="1" t="s">
        <v>6</v>
      </c>
      <c r="M16" s="1" t="s">
        <v>55</v>
      </c>
    </row>
    <row r="17" spans="1:13" ht="18" customHeight="1" x14ac:dyDescent="0.25">
      <c r="A17" s="4" t="s">
        <v>56</v>
      </c>
      <c r="B17" s="5" t="s">
        <v>207</v>
      </c>
      <c r="C17" s="6" t="s">
        <v>208</v>
      </c>
      <c r="D17" s="7" t="s">
        <v>198</v>
      </c>
      <c r="E17" s="7" t="s">
        <v>198</v>
      </c>
      <c r="F17" s="5" t="s">
        <v>209</v>
      </c>
      <c r="G17" s="8" t="s">
        <v>210</v>
      </c>
      <c r="H17" s="2" t="s">
        <v>174</v>
      </c>
      <c r="I17" s="5" t="s">
        <v>42</v>
      </c>
      <c r="J17" s="4">
        <v>7</v>
      </c>
      <c r="K17" s="4">
        <v>1</v>
      </c>
      <c r="L17" s="5" t="s">
        <v>211</v>
      </c>
      <c r="M17" s="5" t="s">
        <v>212</v>
      </c>
    </row>
    <row r="18" spans="1:13" ht="18" customHeight="1" x14ac:dyDescent="0.25">
      <c r="A18" s="4" t="s">
        <v>56</v>
      </c>
      <c r="B18" s="5" t="s">
        <v>213</v>
      </c>
      <c r="C18" s="6" t="s">
        <v>208</v>
      </c>
      <c r="D18" s="7" t="s">
        <v>198</v>
      </c>
      <c r="E18" s="7" t="s">
        <v>198</v>
      </c>
      <c r="F18" s="5" t="s">
        <v>209</v>
      </c>
      <c r="G18" s="8" t="s">
        <v>210</v>
      </c>
      <c r="H18" s="2" t="s">
        <v>174</v>
      </c>
      <c r="I18" s="5" t="s">
        <v>37</v>
      </c>
      <c r="J18" s="4">
        <v>7</v>
      </c>
      <c r="K18" s="4">
        <v>1</v>
      </c>
      <c r="L18" s="5" t="s">
        <v>211</v>
      </c>
      <c r="M18" s="5" t="s">
        <v>212</v>
      </c>
    </row>
    <row r="19" spans="1:13" ht="18" customHeight="1" x14ac:dyDescent="0.25">
      <c r="A19" s="4" t="s">
        <v>56</v>
      </c>
      <c r="B19" s="5" t="s">
        <v>214</v>
      </c>
      <c r="C19" s="6" t="s">
        <v>208</v>
      </c>
      <c r="D19" s="7" t="s">
        <v>198</v>
      </c>
      <c r="E19" s="7" t="s">
        <v>198</v>
      </c>
      <c r="F19" s="5" t="s">
        <v>209</v>
      </c>
      <c r="G19" s="8" t="s">
        <v>210</v>
      </c>
      <c r="H19" s="2" t="s">
        <v>174</v>
      </c>
      <c r="I19" s="5" t="s">
        <v>39</v>
      </c>
      <c r="J19" s="4">
        <v>7</v>
      </c>
      <c r="K19" s="4">
        <v>1</v>
      </c>
      <c r="L19" s="5" t="s">
        <v>211</v>
      </c>
      <c r="M19" s="5" t="s">
        <v>212</v>
      </c>
    </row>
    <row r="20" spans="1:13" ht="18" customHeight="1" x14ac:dyDescent="0.25">
      <c r="A20" s="4" t="s">
        <v>56</v>
      </c>
      <c r="B20" s="5" t="s">
        <v>215</v>
      </c>
      <c r="C20" s="6" t="s">
        <v>208</v>
      </c>
      <c r="D20" s="7" t="s">
        <v>198</v>
      </c>
      <c r="E20" s="7" t="s">
        <v>198</v>
      </c>
      <c r="F20" s="5" t="s">
        <v>209</v>
      </c>
      <c r="G20" s="8" t="s">
        <v>210</v>
      </c>
      <c r="H20" s="2" t="s">
        <v>174</v>
      </c>
      <c r="I20" s="5" t="s">
        <v>44</v>
      </c>
      <c r="J20" s="4">
        <v>7</v>
      </c>
      <c r="K20" s="4">
        <v>1</v>
      </c>
      <c r="L20" s="5" t="s">
        <v>211</v>
      </c>
      <c r="M20" s="5" t="s">
        <v>212</v>
      </c>
    </row>
    <row r="21" spans="1:13" ht="18" customHeight="1" x14ac:dyDescent="0.25">
      <c r="A21" s="4" t="s">
        <v>56</v>
      </c>
      <c r="B21" s="5" t="s">
        <v>216</v>
      </c>
      <c r="C21" s="6" t="s">
        <v>208</v>
      </c>
      <c r="D21" s="7" t="s">
        <v>198</v>
      </c>
      <c r="E21" s="7" t="s">
        <v>198</v>
      </c>
      <c r="F21" s="5" t="s">
        <v>209</v>
      </c>
      <c r="G21" s="8" t="s">
        <v>210</v>
      </c>
      <c r="H21" s="2" t="s">
        <v>174</v>
      </c>
      <c r="I21" s="5" t="s">
        <v>41</v>
      </c>
      <c r="J21" s="4">
        <v>7</v>
      </c>
      <c r="K21" s="4">
        <v>1</v>
      </c>
      <c r="L21" s="5" t="s">
        <v>217</v>
      </c>
      <c r="M21" s="5" t="s">
        <v>212</v>
      </c>
    </row>
    <row r="22" spans="1:13" ht="18" customHeight="1" x14ac:dyDescent="0.25">
      <c r="A22" s="4" t="s">
        <v>56</v>
      </c>
      <c r="B22" s="5" t="s">
        <v>218</v>
      </c>
      <c r="C22" s="6" t="s">
        <v>208</v>
      </c>
      <c r="D22" s="7" t="s">
        <v>198</v>
      </c>
      <c r="E22" s="7" t="s">
        <v>198</v>
      </c>
      <c r="F22" s="5" t="s">
        <v>209</v>
      </c>
      <c r="G22" s="8" t="s">
        <v>210</v>
      </c>
      <c r="H22" s="2" t="s">
        <v>174</v>
      </c>
      <c r="I22" s="5" t="s">
        <v>38</v>
      </c>
      <c r="J22" s="4">
        <v>7</v>
      </c>
      <c r="K22" s="4">
        <v>1</v>
      </c>
      <c r="L22" s="5" t="s">
        <v>217</v>
      </c>
      <c r="M22" s="5" t="s">
        <v>212</v>
      </c>
    </row>
    <row r="23" spans="1:13" ht="18" customHeight="1" x14ac:dyDescent="0.25">
      <c r="A23" s="4" t="s">
        <v>56</v>
      </c>
      <c r="B23" s="5" t="s">
        <v>219</v>
      </c>
      <c r="C23" s="6" t="s">
        <v>208</v>
      </c>
      <c r="D23" s="7" t="s">
        <v>198</v>
      </c>
      <c r="E23" s="7" t="s">
        <v>198</v>
      </c>
      <c r="F23" s="5" t="s">
        <v>209</v>
      </c>
      <c r="G23" s="8" t="s">
        <v>210</v>
      </c>
      <c r="H23" s="2" t="s">
        <v>174</v>
      </c>
      <c r="I23" s="5" t="s">
        <v>46</v>
      </c>
      <c r="J23" s="4">
        <v>6</v>
      </c>
      <c r="K23" s="4">
        <v>1</v>
      </c>
      <c r="L23" s="5" t="s">
        <v>217</v>
      </c>
      <c r="M23" s="5" t="s">
        <v>212</v>
      </c>
    </row>
    <row r="24" spans="1:13" ht="18" customHeight="1" x14ac:dyDescent="0.25">
      <c r="A24" s="4" t="s">
        <v>56</v>
      </c>
      <c r="B24" s="5" t="s">
        <v>220</v>
      </c>
      <c r="C24" s="6" t="s">
        <v>208</v>
      </c>
      <c r="D24" s="7" t="s">
        <v>198</v>
      </c>
      <c r="E24" s="7" t="s">
        <v>198</v>
      </c>
      <c r="F24" s="5" t="s">
        <v>209</v>
      </c>
      <c r="G24" s="8" t="s">
        <v>210</v>
      </c>
      <c r="H24" s="2" t="s">
        <v>174</v>
      </c>
      <c r="I24" s="5" t="s">
        <v>45</v>
      </c>
      <c r="J24" s="4">
        <v>6</v>
      </c>
      <c r="K24" s="4">
        <v>1</v>
      </c>
      <c r="L24" s="5" t="s">
        <v>217</v>
      </c>
      <c r="M24" s="5" t="s">
        <v>212</v>
      </c>
    </row>
    <row r="25" spans="1:13" ht="18" customHeight="1" x14ac:dyDescent="0.25">
      <c r="A25" s="4" t="s">
        <v>56</v>
      </c>
      <c r="B25" s="5" t="s">
        <v>221</v>
      </c>
      <c r="C25" s="6" t="s">
        <v>208</v>
      </c>
      <c r="D25" s="7" t="s">
        <v>198</v>
      </c>
      <c r="E25" s="7" t="s">
        <v>198</v>
      </c>
      <c r="F25" s="5" t="s">
        <v>209</v>
      </c>
      <c r="G25" s="8" t="s">
        <v>210</v>
      </c>
      <c r="H25" s="2" t="s">
        <v>174</v>
      </c>
      <c r="I25" s="5" t="s">
        <v>48</v>
      </c>
      <c r="J25" s="4">
        <v>6</v>
      </c>
      <c r="K25" s="4">
        <v>1</v>
      </c>
      <c r="L25" s="5" t="s">
        <v>222</v>
      </c>
      <c r="M25" s="5" t="s">
        <v>212</v>
      </c>
    </row>
    <row r="26" spans="1:13" ht="18" customHeight="1" x14ac:dyDescent="0.25">
      <c r="A26" s="4" t="s">
        <v>56</v>
      </c>
      <c r="B26" s="5" t="s">
        <v>223</v>
      </c>
      <c r="C26" s="6" t="s">
        <v>208</v>
      </c>
      <c r="D26" s="7" t="s">
        <v>198</v>
      </c>
      <c r="E26" s="7" t="s">
        <v>198</v>
      </c>
      <c r="F26" s="5" t="s">
        <v>209</v>
      </c>
      <c r="G26" s="8" t="s">
        <v>210</v>
      </c>
      <c r="H26" s="2" t="s">
        <v>174</v>
      </c>
      <c r="I26" s="5" t="s">
        <v>47</v>
      </c>
      <c r="J26" s="4">
        <v>6</v>
      </c>
      <c r="K26" s="4">
        <v>1</v>
      </c>
      <c r="L26" s="5" t="s">
        <v>222</v>
      </c>
      <c r="M26" s="5" t="s">
        <v>212</v>
      </c>
    </row>
    <row r="27" spans="1:13" ht="18" customHeight="1" x14ac:dyDescent="0.25">
      <c r="A27" s="4" t="s">
        <v>56</v>
      </c>
      <c r="B27" s="5" t="s">
        <v>224</v>
      </c>
      <c r="C27" s="6" t="s">
        <v>208</v>
      </c>
      <c r="D27" s="7" t="s">
        <v>198</v>
      </c>
      <c r="E27" s="7" t="s">
        <v>198</v>
      </c>
      <c r="F27" s="5" t="s">
        <v>209</v>
      </c>
      <c r="G27" s="8" t="s">
        <v>210</v>
      </c>
      <c r="H27" s="2" t="s">
        <v>174</v>
      </c>
      <c r="I27" s="5" t="s">
        <v>49</v>
      </c>
      <c r="J27" s="4">
        <v>5</v>
      </c>
      <c r="K27" s="4">
        <v>1</v>
      </c>
      <c r="L27" s="5" t="s">
        <v>222</v>
      </c>
      <c r="M27" s="5" t="s">
        <v>212</v>
      </c>
    </row>
    <row r="28" spans="1:13" ht="18" customHeight="1" x14ac:dyDescent="0.25">
      <c r="A28" s="4" t="s">
        <v>56</v>
      </c>
      <c r="B28" s="5" t="s">
        <v>225</v>
      </c>
      <c r="C28" s="6" t="s">
        <v>208</v>
      </c>
      <c r="D28" s="7" t="s">
        <v>198</v>
      </c>
      <c r="E28" s="7" t="s">
        <v>198</v>
      </c>
      <c r="F28" s="5" t="s">
        <v>209</v>
      </c>
      <c r="G28" s="8" t="s">
        <v>210</v>
      </c>
      <c r="H28" s="2" t="s">
        <v>174</v>
      </c>
      <c r="I28" s="5" t="s">
        <v>43</v>
      </c>
      <c r="J28" s="4">
        <v>5</v>
      </c>
      <c r="K28" s="4">
        <v>1</v>
      </c>
      <c r="L28" s="5" t="s">
        <v>222</v>
      </c>
      <c r="M28" s="5" t="s">
        <v>212</v>
      </c>
    </row>
    <row r="29" spans="1:13" ht="18" customHeight="1" x14ac:dyDescent="0.25">
      <c r="A29" s="4" t="s">
        <v>56</v>
      </c>
      <c r="B29" s="5" t="s">
        <v>226</v>
      </c>
      <c r="C29" s="6" t="s">
        <v>208</v>
      </c>
      <c r="D29" s="7" t="s">
        <v>198</v>
      </c>
      <c r="E29" s="7" t="s">
        <v>198</v>
      </c>
      <c r="F29" s="5" t="s">
        <v>209</v>
      </c>
      <c r="G29" s="8" t="s">
        <v>210</v>
      </c>
      <c r="H29" s="2" t="s">
        <v>174</v>
      </c>
      <c r="I29" s="5" t="s">
        <v>50</v>
      </c>
      <c r="J29" s="4">
        <v>5</v>
      </c>
      <c r="K29" s="4">
        <v>1</v>
      </c>
      <c r="L29" s="5" t="s">
        <v>227</v>
      </c>
      <c r="M29" s="5" t="s">
        <v>212</v>
      </c>
    </row>
    <row r="30" spans="1:13" ht="18" customHeight="1" x14ac:dyDescent="0.25">
      <c r="A30" s="4" t="s">
        <v>56</v>
      </c>
      <c r="B30" s="5" t="s">
        <v>228</v>
      </c>
      <c r="C30" s="6" t="s">
        <v>229</v>
      </c>
      <c r="D30" s="7" t="s">
        <v>230</v>
      </c>
      <c r="E30" s="7" t="s">
        <v>230</v>
      </c>
      <c r="F30" s="5" t="s">
        <v>209</v>
      </c>
      <c r="G30" s="8" t="s">
        <v>210</v>
      </c>
      <c r="H30" s="2" t="s">
        <v>174</v>
      </c>
      <c r="I30" s="5" t="s">
        <v>42</v>
      </c>
      <c r="J30" s="4">
        <v>5</v>
      </c>
      <c r="K30" s="4">
        <v>1</v>
      </c>
      <c r="L30" s="5" t="s">
        <v>231</v>
      </c>
      <c r="M30" s="5" t="s">
        <v>212</v>
      </c>
    </row>
    <row r="31" spans="1:13" ht="18" customHeight="1" x14ac:dyDescent="0.25">
      <c r="A31" s="4" t="s">
        <v>56</v>
      </c>
      <c r="B31" s="5" t="s">
        <v>232</v>
      </c>
      <c r="C31" s="6" t="s">
        <v>229</v>
      </c>
      <c r="D31" s="7" t="s">
        <v>230</v>
      </c>
      <c r="E31" s="7" t="s">
        <v>230</v>
      </c>
      <c r="F31" s="5" t="s">
        <v>209</v>
      </c>
      <c r="G31" s="8" t="s">
        <v>210</v>
      </c>
      <c r="H31" s="2" t="s">
        <v>174</v>
      </c>
      <c r="I31" s="5" t="s">
        <v>37</v>
      </c>
      <c r="J31" s="4">
        <v>5</v>
      </c>
      <c r="K31" s="4">
        <v>1</v>
      </c>
      <c r="L31" s="5" t="s">
        <v>231</v>
      </c>
      <c r="M31" s="5" t="s">
        <v>212</v>
      </c>
    </row>
    <row r="32" spans="1:13" ht="18" customHeight="1" x14ac:dyDescent="0.25">
      <c r="A32" s="4" t="s">
        <v>56</v>
      </c>
      <c r="B32" s="5" t="s">
        <v>233</v>
      </c>
      <c r="C32" s="6" t="s">
        <v>208</v>
      </c>
      <c r="D32" s="7" t="s">
        <v>198</v>
      </c>
      <c r="E32" s="7" t="s">
        <v>198</v>
      </c>
      <c r="F32" s="5" t="s">
        <v>234</v>
      </c>
      <c r="G32" s="8" t="s">
        <v>235</v>
      </c>
      <c r="H32" s="2" t="s">
        <v>174</v>
      </c>
      <c r="I32" s="5" t="s">
        <v>42</v>
      </c>
      <c r="J32" s="4">
        <v>7</v>
      </c>
      <c r="K32" s="4">
        <v>1</v>
      </c>
      <c r="L32" s="5" t="s">
        <v>236</v>
      </c>
      <c r="M32" s="5" t="s">
        <v>237</v>
      </c>
    </row>
    <row r="33" spans="1:13" ht="18" customHeight="1" x14ac:dyDescent="0.25">
      <c r="A33" s="4" t="s">
        <v>56</v>
      </c>
      <c r="B33" s="5" t="s">
        <v>238</v>
      </c>
      <c r="C33" s="6" t="s">
        <v>208</v>
      </c>
      <c r="D33" s="7" t="s">
        <v>198</v>
      </c>
      <c r="E33" s="7" t="s">
        <v>198</v>
      </c>
      <c r="F33" s="5" t="s">
        <v>234</v>
      </c>
      <c r="G33" s="8" t="s">
        <v>235</v>
      </c>
      <c r="H33" s="2" t="s">
        <v>174</v>
      </c>
      <c r="I33" s="5" t="s">
        <v>37</v>
      </c>
      <c r="J33" s="4">
        <v>7</v>
      </c>
      <c r="K33" s="4">
        <v>1</v>
      </c>
      <c r="L33" s="5" t="s">
        <v>236</v>
      </c>
      <c r="M33" s="5" t="s">
        <v>237</v>
      </c>
    </row>
    <row r="34" spans="1:13" ht="18" customHeight="1" x14ac:dyDescent="0.25">
      <c r="A34" s="4" t="s">
        <v>56</v>
      </c>
      <c r="B34" s="5" t="s">
        <v>239</v>
      </c>
      <c r="C34" s="6" t="s">
        <v>208</v>
      </c>
      <c r="D34" s="7" t="s">
        <v>198</v>
      </c>
      <c r="E34" s="7" t="s">
        <v>198</v>
      </c>
      <c r="F34" s="5" t="s">
        <v>234</v>
      </c>
      <c r="G34" s="8" t="s">
        <v>235</v>
      </c>
      <c r="H34" s="2" t="s">
        <v>174</v>
      </c>
      <c r="I34" s="5" t="s">
        <v>38</v>
      </c>
      <c r="J34" s="4">
        <v>7</v>
      </c>
      <c r="K34" s="4">
        <v>1</v>
      </c>
      <c r="L34" s="5" t="s">
        <v>240</v>
      </c>
      <c r="M34" s="5" t="s">
        <v>237</v>
      </c>
    </row>
    <row r="35" spans="1:13" ht="18" customHeight="1" x14ac:dyDescent="0.25">
      <c r="A35" s="4" t="s">
        <v>56</v>
      </c>
      <c r="B35" s="5" t="s">
        <v>241</v>
      </c>
      <c r="C35" s="6" t="s">
        <v>242</v>
      </c>
      <c r="D35" s="7" t="s">
        <v>243</v>
      </c>
      <c r="E35" s="7" t="s">
        <v>243</v>
      </c>
      <c r="F35" s="5" t="s">
        <v>234</v>
      </c>
      <c r="G35" s="8" t="s">
        <v>235</v>
      </c>
      <c r="H35" s="2" t="s">
        <v>174</v>
      </c>
      <c r="I35" s="5" t="s">
        <v>42</v>
      </c>
      <c r="J35" s="4">
        <v>7</v>
      </c>
      <c r="K35" s="4">
        <v>1</v>
      </c>
      <c r="L35" s="5" t="s">
        <v>244</v>
      </c>
      <c r="M35" s="5" t="s">
        <v>237</v>
      </c>
    </row>
    <row r="36" spans="1:13" ht="18" customHeight="1" x14ac:dyDescent="0.25">
      <c r="A36" s="4" t="s">
        <v>56</v>
      </c>
      <c r="B36" s="5" t="s">
        <v>245</v>
      </c>
      <c r="C36" s="6" t="s">
        <v>208</v>
      </c>
      <c r="D36" s="7" t="s">
        <v>198</v>
      </c>
      <c r="E36" s="7" t="s">
        <v>198</v>
      </c>
      <c r="F36" s="5" t="s">
        <v>234</v>
      </c>
      <c r="G36" s="8" t="s">
        <v>235</v>
      </c>
      <c r="H36" s="2" t="s">
        <v>174</v>
      </c>
      <c r="I36" s="5" t="s">
        <v>39</v>
      </c>
      <c r="J36" s="4">
        <v>6</v>
      </c>
      <c r="K36" s="4">
        <v>1</v>
      </c>
      <c r="L36" s="5" t="s">
        <v>236</v>
      </c>
      <c r="M36" s="5" t="s">
        <v>237</v>
      </c>
    </row>
    <row r="37" spans="1:13" ht="18" customHeight="1" x14ac:dyDescent="0.25">
      <c r="A37" s="4" t="s">
        <v>56</v>
      </c>
      <c r="B37" s="5" t="s">
        <v>246</v>
      </c>
      <c r="C37" s="6" t="s">
        <v>208</v>
      </c>
      <c r="D37" s="7" t="s">
        <v>198</v>
      </c>
      <c r="E37" s="7" t="s">
        <v>198</v>
      </c>
      <c r="F37" s="5" t="s">
        <v>234</v>
      </c>
      <c r="G37" s="8" t="s">
        <v>235</v>
      </c>
      <c r="H37" s="2" t="s">
        <v>174</v>
      </c>
      <c r="I37" s="5" t="s">
        <v>44</v>
      </c>
      <c r="J37" s="4">
        <v>6</v>
      </c>
      <c r="K37" s="4">
        <v>1</v>
      </c>
      <c r="L37" s="5" t="s">
        <v>236</v>
      </c>
      <c r="M37" s="5" t="s">
        <v>237</v>
      </c>
    </row>
    <row r="38" spans="1:13" ht="18" customHeight="1" x14ac:dyDescent="0.25">
      <c r="A38" s="4" t="s">
        <v>56</v>
      </c>
      <c r="B38" s="5" t="s">
        <v>247</v>
      </c>
      <c r="C38" s="6" t="s">
        <v>208</v>
      </c>
      <c r="D38" s="7" t="s">
        <v>198</v>
      </c>
      <c r="E38" s="7" t="s">
        <v>198</v>
      </c>
      <c r="F38" s="5" t="s">
        <v>234</v>
      </c>
      <c r="G38" s="8" t="s">
        <v>235</v>
      </c>
      <c r="H38" s="2" t="s">
        <v>174</v>
      </c>
      <c r="I38" s="5" t="s">
        <v>41</v>
      </c>
      <c r="J38" s="4">
        <v>6</v>
      </c>
      <c r="K38" s="4">
        <v>1</v>
      </c>
      <c r="L38" s="5" t="s">
        <v>240</v>
      </c>
      <c r="M38" s="5" t="s">
        <v>237</v>
      </c>
    </row>
    <row r="39" spans="1:13" ht="18" customHeight="1" x14ac:dyDescent="0.25">
      <c r="A39" s="4" t="s">
        <v>56</v>
      </c>
      <c r="B39" s="5" t="s">
        <v>248</v>
      </c>
      <c r="C39" s="6" t="s">
        <v>249</v>
      </c>
      <c r="D39" s="7" t="s">
        <v>250</v>
      </c>
      <c r="E39" s="7" t="s">
        <v>250</v>
      </c>
      <c r="F39" s="5" t="s">
        <v>234</v>
      </c>
      <c r="G39" s="8" t="s">
        <v>235</v>
      </c>
      <c r="H39" s="2" t="s">
        <v>174</v>
      </c>
      <c r="I39" s="5" t="s">
        <v>42</v>
      </c>
      <c r="J39" s="4">
        <v>6</v>
      </c>
      <c r="K39" s="4">
        <v>1</v>
      </c>
      <c r="L39" s="5" t="s">
        <v>251</v>
      </c>
      <c r="M39" s="5" t="s">
        <v>237</v>
      </c>
    </row>
    <row r="40" spans="1:13" ht="18" customHeight="1" x14ac:dyDescent="0.25">
      <c r="A40" s="4" t="s">
        <v>56</v>
      </c>
      <c r="B40" s="5" t="s">
        <v>252</v>
      </c>
      <c r="C40" s="6" t="s">
        <v>249</v>
      </c>
      <c r="D40" s="7" t="s">
        <v>250</v>
      </c>
      <c r="E40" s="7" t="s">
        <v>250</v>
      </c>
      <c r="F40" s="5" t="s">
        <v>234</v>
      </c>
      <c r="G40" s="8" t="s">
        <v>235</v>
      </c>
      <c r="H40" s="2" t="s">
        <v>174</v>
      </c>
      <c r="I40" s="5" t="s">
        <v>37</v>
      </c>
      <c r="J40" s="4">
        <v>6</v>
      </c>
      <c r="K40" s="4">
        <v>1</v>
      </c>
      <c r="L40" s="5" t="s">
        <v>251</v>
      </c>
      <c r="M40" s="5" t="s">
        <v>237</v>
      </c>
    </row>
    <row r="41" spans="1:13" ht="18" customHeight="1" x14ac:dyDescent="0.25">
      <c r="A41" s="4" t="s">
        <v>56</v>
      </c>
      <c r="B41" s="5" t="s">
        <v>253</v>
      </c>
      <c r="C41" s="6" t="s">
        <v>242</v>
      </c>
      <c r="D41" s="7" t="s">
        <v>243</v>
      </c>
      <c r="E41" s="7" t="s">
        <v>243</v>
      </c>
      <c r="F41" s="5" t="s">
        <v>234</v>
      </c>
      <c r="G41" s="8" t="s">
        <v>235</v>
      </c>
      <c r="H41" s="2" t="s">
        <v>174</v>
      </c>
      <c r="I41" s="5" t="s">
        <v>37</v>
      </c>
      <c r="J41" s="4">
        <v>5</v>
      </c>
      <c r="K41" s="4">
        <v>1</v>
      </c>
      <c r="L41" s="5" t="s">
        <v>244</v>
      </c>
      <c r="M41" s="5" t="s">
        <v>237</v>
      </c>
    </row>
    <row r="42" spans="1:13" ht="18" customHeight="1" x14ac:dyDescent="0.25">
      <c r="A42" s="4" t="s">
        <v>56</v>
      </c>
      <c r="B42" s="5" t="s">
        <v>254</v>
      </c>
      <c r="C42" s="6" t="s">
        <v>242</v>
      </c>
      <c r="D42" s="7" t="s">
        <v>243</v>
      </c>
      <c r="E42" s="7" t="s">
        <v>243</v>
      </c>
      <c r="F42" s="5" t="s">
        <v>234</v>
      </c>
      <c r="G42" s="8" t="s">
        <v>235</v>
      </c>
      <c r="H42" s="2" t="s">
        <v>174</v>
      </c>
      <c r="I42" s="5" t="s">
        <v>39</v>
      </c>
      <c r="J42" s="4">
        <v>5</v>
      </c>
      <c r="K42" s="4">
        <v>1</v>
      </c>
      <c r="L42" s="5" t="s">
        <v>244</v>
      </c>
      <c r="M42" s="5" t="s">
        <v>237</v>
      </c>
    </row>
    <row r="43" spans="1:13" ht="18" customHeight="1" x14ac:dyDescent="0.25">
      <c r="A43" s="4" t="s">
        <v>56</v>
      </c>
      <c r="B43" s="5" t="s">
        <v>255</v>
      </c>
      <c r="C43" s="6" t="s">
        <v>249</v>
      </c>
      <c r="D43" s="7" t="s">
        <v>250</v>
      </c>
      <c r="E43" s="7" t="s">
        <v>250</v>
      </c>
      <c r="F43" s="5" t="s">
        <v>234</v>
      </c>
      <c r="G43" s="8" t="s">
        <v>235</v>
      </c>
      <c r="H43" s="2" t="s">
        <v>174</v>
      </c>
      <c r="I43" s="5" t="s">
        <v>39</v>
      </c>
      <c r="J43" s="4">
        <v>5</v>
      </c>
      <c r="K43" s="4">
        <v>1</v>
      </c>
      <c r="L43" s="5" t="s">
        <v>251</v>
      </c>
      <c r="M43" s="5" t="s">
        <v>237</v>
      </c>
    </row>
    <row r="44" spans="1:13" ht="18" customHeight="1" x14ac:dyDescent="0.25">
      <c r="A44" s="4" t="s">
        <v>56</v>
      </c>
      <c r="B44" s="5" t="s">
        <v>256</v>
      </c>
      <c r="C44" s="6" t="s">
        <v>208</v>
      </c>
      <c r="D44" s="7" t="s">
        <v>198</v>
      </c>
      <c r="E44" s="7" t="s">
        <v>198</v>
      </c>
      <c r="F44" s="5" t="s">
        <v>234</v>
      </c>
      <c r="G44" s="8" t="s">
        <v>235</v>
      </c>
      <c r="H44" s="2" t="s">
        <v>174</v>
      </c>
      <c r="I44" s="5" t="s">
        <v>42</v>
      </c>
      <c r="J44" s="4">
        <v>7</v>
      </c>
      <c r="K44" s="4">
        <v>1</v>
      </c>
      <c r="L44" s="5" t="s">
        <v>257</v>
      </c>
      <c r="M44" s="5" t="s">
        <v>258</v>
      </c>
    </row>
    <row r="45" spans="1:13" ht="18" customHeight="1" x14ac:dyDescent="0.25">
      <c r="A45" s="4" t="s">
        <v>56</v>
      </c>
      <c r="B45" s="5" t="s">
        <v>259</v>
      </c>
      <c r="C45" s="6" t="s">
        <v>260</v>
      </c>
      <c r="D45" s="7" t="s">
        <v>261</v>
      </c>
      <c r="E45" s="7" t="s">
        <v>261</v>
      </c>
      <c r="F45" s="5" t="s">
        <v>234</v>
      </c>
      <c r="G45" s="8" t="s">
        <v>235</v>
      </c>
      <c r="H45" s="2" t="s">
        <v>174</v>
      </c>
      <c r="I45" s="5" t="s">
        <v>42</v>
      </c>
      <c r="J45" s="4">
        <v>7</v>
      </c>
      <c r="K45" s="4">
        <v>1</v>
      </c>
      <c r="L45" s="5" t="s">
        <v>262</v>
      </c>
      <c r="M45" s="5" t="s">
        <v>258</v>
      </c>
    </row>
    <row r="46" spans="1:13" ht="18" customHeight="1" x14ac:dyDescent="0.25">
      <c r="A46" s="4" t="s">
        <v>56</v>
      </c>
      <c r="B46" s="5" t="s">
        <v>263</v>
      </c>
      <c r="C46" s="6" t="s">
        <v>260</v>
      </c>
      <c r="D46" s="7" t="s">
        <v>261</v>
      </c>
      <c r="E46" s="7" t="s">
        <v>261</v>
      </c>
      <c r="F46" s="5" t="s">
        <v>234</v>
      </c>
      <c r="G46" s="8" t="s">
        <v>235</v>
      </c>
      <c r="H46" s="2" t="s">
        <v>174</v>
      </c>
      <c r="I46" s="5" t="s">
        <v>37</v>
      </c>
      <c r="J46" s="4">
        <v>7</v>
      </c>
      <c r="K46" s="4">
        <v>1</v>
      </c>
      <c r="L46" s="5" t="s">
        <v>262</v>
      </c>
      <c r="M46" s="5" t="s">
        <v>258</v>
      </c>
    </row>
    <row r="47" spans="1:13" ht="18" customHeight="1" x14ac:dyDescent="0.25">
      <c r="A47" s="4" t="s">
        <v>56</v>
      </c>
      <c r="B47" s="5" t="s">
        <v>264</v>
      </c>
      <c r="C47" s="6" t="s">
        <v>260</v>
      </c>
      <c r="D47" s="7" t="s">
        <v>261</v>
      </c>
      <c r="E47" s="7" t="s">
        <v>261</v>
      </c>
      <c r="F47" s="5" t="s">
        <v>234</v>
      </c>
      <c r="G47" s="8" t="s">
        <v>235</v>
      </c>
      <c r="H47" s="2" t="s">
        <v>174</v>
      </c>
      <c r="I47" s="5" t="s">
        <v>39</v>
      </c>
      <c r="J47" s="4">
        <v>6</v>
      </c>
      <c r="K47" s="4">
        <v>1</v>
      </c>
      <c r="L47" s="5" t="s">
        <v>262</v>
      </c>
      <c r="M47" s="5" t="s">
        <v>258</v>
      </c>
    </row>
    <row r="48" spans="1:13" ht="18" customHeight="1" x14ac:dyDescent="0.25">
      <c r="A48" s="4" t="s">
        <v>56</v>
      </c>
      <c r="B48" s="5" t="s">
        <v>265</v>
      </c>
      <c r="C48" s="6" t="s">
        <v>260</v>
      </c>
      <c r="D48" s="7" t="s">
        <v>261</v>
      </c>
      <c r="E48" s="7" t="s">
        <v>261</v>
      </c>
      <c r="F48" s="5" t="s">
        <v>234</v>
      </c>
      <c r="G48" s="8" t="s">
        <v>235</v>
      </c>
      <c r="H48" s="2" t="s">
        <v>174</v>
      </c>
      <c r="I48" s="5" t="s">
        <v>44</v>
      </c>
      <c r="J48" s="4">
        <v>5</v>
      </c>
      <c r="K48" s="4">
        <v>1</v>
      </c>
      <c r="L48" s="5" t="s">
        <v>262</v>
      </c>
      <c r="M48" s="5" t="s">
        <v>258</v>
      </c>
    </row>
    <row r="49" spans="1:13" ht="18" customHeight="1" x14ac:dyDescent="0.25">
      <c r="A49" s="4" t="s">
        <v>56</v>
      </c>
      <c r="B49" s="5" t="s">
        <v>266</v>
      </c>
      <c r="C49" s="6" t="s">
        <v>260</v>
      </c>
      <c r="D49" s="7" t="s">
        <v>261</v>
      </c>
      <c r="E49" s="7" t="s">
        <v>261</v>
      </c>
      <c r="F49" s="5" t="s">
        <v>234</v>
      </c>
      <c r="G49" s="8" t="s">
        <v>235</v>
      </c>
      <c r="H49" s="2" t="s">
        <v>174</v>
      </c>
      <c r="I49" s="5" t="s">
        <v>41</v>
      </c>
      <c r="J49" s="4">
        <v>5</v>
      </c>
      <c r="K49" s="4">
        <v>1</v>
      </c>
      <c r="L49" s="5" t="s">
        <v>267</v>
      </c>
      <c r="M49" s="5" t="s">
        <v>258</v>
      </c>
    </row>
    <row r="50" spans="1:13" ht="18" customHeight="1" x14ac:dyDescent="0.25">
      <c r="A50" s="4" t="s">
        <v>56</v>
      </c>
      <c r="B50" s="5" t="s">
        <v>270</v>
      </c>
      <c r="C50" s="6" t="s">
        <v>249</v>
      </c>
      <c r="D50" s="7" t="s">
        <v>250</v>
      </c>
      <c r="E50" s="7" t="s">
        <v>250</v>
      </c>
      <c r="F50" s="5" t="s">
        <v>268</v>
      </c>
      <c r="G50" s="8" t="s">
        <v>269</v>
      </c>
      <c r="H50" s="2" t="s">
        <v>174</v>
      </c>
      <c r="I50" s="5" t="s">
        <v>42</v>
      </c>
      <c r="J50" s="4">
        <v>7</v>
      </c>
      <c r="K50" s="4">
        <v>1</v>
      </c>
      <c r="L50" s="5" t="s">
        <v>271</v>
      </c>
      <c r="M50" s="5" t="s">
        <v>258</v>
      </c>
    </row>
    <row r="51" spans="1:13" ht="18" customHeight="1" x14ac:dyDescent="0.25">
      <c r="A51" s="4" t="s">
        <v>56</v>
      </c>
      <c r="B51" s="5" t="s">
        <v>272</v>
      </c>
      <c r="C51" s="6" t="s">
        <v>249</v>
      </c>
      <c r="D51" s="7" t="s">
        <v>250</v>
      </c>
      <c r="E51" s="7" t="s">
        <v>250</v>
      </c>
      <c r="F51" s="5" t="s">
        <v>268</v>
      </c>
      <c r="G51" s="8" t="s">
        <v>269</v>
      </c>
      <c r="H51" s="2" t="s">
        <v>174</v>
      </c>
      <c r="I51" s="5" t="s">
        <v>37</v>
      </c>
      <c r="J51" s="4">
        <v>7</v>
      </c>
      <c r="K51" s="4">
        <v>1</v>
      </c>
      <c r="L51" s="5" t="s">
        <v>271</v>
      </c>
      <c r="M51" s="5" t="s">
        <v>258</v>
      </c>
    </row>
    <row r="52" spans="1:13" ht="18" customHeight="1" x14ac:dyDescent="0.25">
      <c r="A52" s="4" t="s">
        <v>56</v>
      </c>
      <c r="B52" s="5" t="s">
        <v>273</v>
      </c>
      <c r="C52" s="6" t="s">
        <v>249</v>
      </c>
      <c r="D52" s="7" t="s">
        <v>250</v>
      </c>
      <c r="E52" s="7" t="s">
        <v>250</v>
      </c>
      <c r="F52" s="5" t="s">
        <v>268</v>
      </c>
      <c r="G52" s="8" t="s">
        <v>269</v>
      </c>
      <c r="H52" s="2" t="s">
        <v>174</v>
      </c>
      <c r="I52" s="5" t="s">
        <v>39</v>
      </c>
      <c r="J52" s="4">
        <v>7</v>
      </c>
      <c r="K52" s="4">
        <v>1</v>
      </c>
      <c r="L52" s="5" t="s">
        <v>271</v>
      </c>
      <c r="M52" s="5" t="s">
        <v>258</v>
      </c>
    </row>
    <row r="53" spans="1:13" ht="18" customHeight="1" x14ac:dyDescent="0.25">
      <c r="A53" s="4" t="s">
        <v>56</v>
      </c>
      <c r="B53" s="5" t="s">
        <v>274</v>
      </c>
      <c r="C53" s="6" t="s">
        <v>275</v>
      </c>
      <c r="D53" s="7" t="s">
        <v>276</v>
      </c>
      <c r="E53" s="7" t="s">
        <v>276</v>
      </c>
      <c r="F53" s="5" t="s">
        <v>277</v>
      </c>
      <c r="G53" s="8" t="s">
        <v>278</v>
      </c>
      <c r="H53" s="2" t="s">
        <v>174</v>
      </c>
      <c r="I53" s="5" t="s">
        <v>42</v>
      </c>
      <c r="J53" s="4">
        <v>7</v>
      </c>
      <c r="K53" s="4">
        <v>1</v>
      </c>
      <c r="L53" s="5" t="s">
        <v>279</v>
      </c>
      <c r="M53" s="5" t="s">
        <v>280</v>
      </c>
    </row>
    <row r="54" spans="1:13" ht="18" customHeight="1" x14ac:dyDescent="0.25">
      <c r="A54" s="4" t="s">
        <v>56</v>
      </c>
      <c r="B54" s="5" t="s">
        <v>281</v>
      </c>
      <c r="C54" s="6" t="s">
        <v>275</v>
      </c>
      <c r="D54" s="7" t="s">
        <v>276</v>
      </c>
      <c r="E54" s="7" t="s">
        <v>276</v>
      </c>
      <c r="F54" s="5" t="s">
        <v>277</v>
      </c>
      <c r="G54" s="8" t="s">
        <v>278</v>
      </c>
      <c r="H54" s="2" t="s">
        <v>174</v>
      </c>
      <c r="I54" s="5" t="s">
        <v>37</v>
      </c>
      <c r="J54" s="4">
        <v>7</v>
      </c>
      <c r="K54" s="4">
        <v>1</v>
      </c>
      <c r="L54" s="5" t="s">
        <v>279</v>
      </c>
      <c r="M54" s="5" t="s">
        <v>280</v>
      </c>
    </row>
    <row r="55" spans="1:13" ht="18" customHeight="1" x14ac:dyDescent="0.25">
      <c r="A55" s="4" t="s">
        <v>56</v>
      </c>
      <c r="B55" s="5" t="s">
        <v>282</v>
      </c>
      <c r="C55" s="6" t="s">
        <v>275</v>
      </c>
      <c r="D55" s="7" t="s">
        <v>276</v>
      </c>
      <c r="E55" s="7" t="s">
        <v>276</v>
      </c>
      <c r="F55" s="5" t="s">
        <v>277</v>
      </c>
      <c r="G55" s="8" t="s">
        <v>278</v>
      </c>
      <c r="H55" s="2" t="s">
        <v>174</v>
      </c>
      <c r="I55" s="5" t="s">
        <v>39</v>
      </c>
      <c r="J55" s="4">
        <v>7</v>
      </c>
      <c r="K55" s="4">
        <v>1</v>
      </c>
      <c r="L55" s="5" t="s">
        <v>279</v>
      </c>
      <c r="M55" s="5" t="s">
        <v>280</v>
      </c>
    </row>
    <row r="56" spans="1:13" ht="18" customHeight="1" x14ac:dyDescent="0.25">
      <c r="A56" s="4" t="s">
        <v>56</v>
      </c>
      <c r="B56" s="5" t="s">
        <v>283</v>
      </c>
      <c r="C56" s="6" t="s">
        <v>275</v>
      </c>
      <c r="D56" s="7" t="s">
        <v>276</v>
      </c>
      <c r="E56" s="7" t="s">
        <v>276</v>
      </c>
      <c r="F56" s="5" t="s">
        <v>277</v>
      </c>
      <c r="G56" s="8" t="s">
        <v>278</v>
      </c>
      <c r="H56" s="2" t="s">
        <v>174</v>
      </c>
      <c r="I56" s="5" t="s">
        <v>44</v>
      </c>
      <c r="J56" s="4">
        <v>7</v>
      </c>
      <c r="K56" s="4">
        <v>1</v>
      </c>
      <c r="L56" s="5" t="s">
        <v>279</v>
      </c>
      <c r="M56" s="5" t="s">
        <v>280</v>
      </c>
    </row>
    <row r="57" spans="1:13" ht="18" customHeight="1" x14ac:dyDescent="0.25">
      <c r="A57" s="4" t="s">
        <v>56</v>
      </c>
      <c r="B57" s="5" t="s">
        <v>284</v>
      </c>
      <c r="C57" s="6" t="s">
        <v>275</v>
      </c>
      <c r="D57" s="7" t="s">
        <v>276</v>
      </c>
      <c r="E57" s="7" t="s">
        <v>276</v>
      </c>
      <c r="F57" s="5" t="s">
        <v>277</v>
      </c>
      <c r="G57" s="8" t="s">
        <v>278</v>
      </c>
      <c r="H57" s="2" t="s">
        <v>174</v>
      </c>
      <c r="I57" s="5" t="s">
        <v>41</v>
      </c>
      <c r="J57" s="4">
        <v>7</v>
      </c>
      <c r="K57" s="4">
        <v>1</v>
      </c>
      <c r="L57" s="5" t="s">
        <v>285</v>
      </c>
      <c r="M57" s="5" t="s">
        <v>280</v>
      </c>
    </row>
    <row r="58" spans="1:13" ht="18" customHeight="1" x14ac:dyDescent="0.25">
      <c r="A58" s="4" t="s">
        <v>56</v>
      </c>
      <c r="B58" s="5" t="s">
        <v>287</v>
      </c>
      <c r="C58" s="6" t="s">
        <v>242</v>
      </c>
      <c r="D58" s="7" t="s">
        <v>243</v>
      </c>
      <c r="E58" s="7" t="s">
        <v>243</v>
      </c>
      <c r="F58" s="5" t="s">
        <v>277</v>
      </c>
      <c r="G58" s="8" t="s">
        <v>278</v>
      </c>
      <c r="H58" s="2" t="s">
        <v>174</v>
      </c>
      <c r="I58" s="5" t="s">
        <v>42</v>
      </c>
      <c r="J58" s="4">
        <v>7</v>
      </c>
      <c r="K58" s="4">
        <v>1</v>
      </c>
      <c r="L58" s="5" t="s">
        <v>288</v>
      </c>
      <c r="M58" s="5" t="s">
        <v>280</v>
      </c>
    </row>
    <row r="59" spans="1:13" ht="18" customHeight="1" x14ac:dyDescent="0.25">
      <c r="A59" s="4" t="s">
        <v>56</v>
      </c>
      <c r="B59" s="5" t="s">
        <v>289</v>
      </c>
      <c r="C59" s="6" t="s">
        <v>249</v>
      </c>
      <c r="D59" s="7" t="s">
        <v>250</v>
      </c>
      <c r="E59" s="7" t="s">
        <v>250</v>
      </c>
      <c r="F59" s="5" t="s">
        <v>277</v>
      </c>
      <c r="G59" s="8" t="s">
        <v>278</v>
      </c>
      <c r="H59" s="2" t="s">
        <v>174</v>
      </c>
      <c r="I59" s="5" t="s">
        <v>42</v>
      </c>
      <c r="J59" s="4">
        <v>7</v>
      </c>
      <c r="K59" s="4">
        <v>1</v>
      </c>
      <c r="L59" s="5" t="s">
        <v>290</v>
      </c>
      <c r="M59" s="5" t="s">
        <v>280</v>
      </c>
    </row>
    <row r="60" spans="1:13" ht="18" customHeight="1" x14ac:dyDescent="0.25">
      <c r="A60" s="4" t="s">
        <v>56</v>
      </c>
      <c r="B60" s="5" t="s">
        <v>291</v>
      </c>
      <c r="C60" s="6" t="s">
        <v>249</v>
      </c>
      <c r="D60" s="7" t="s">
        <v>250</v>
      </c>
      <c r="E60" s="7" t="s">
        <v>250</v>
      </c>
      <c r="F60" s="5" t="s">
        <v>277</v>
      </c>
      <c r="G60" s="8" t="s">
        <v>278</v>
      </c>
      <c r="H60" s="2" t="s">
        <v>174</v>
      </c>
      <c r="I60" s="5" t="s">
        <v>37</v>
      </c>
      <c r="J60" s="4">
        <v>7</v>
      </c>
      <c r="K60" s="4">
        <v>1</v>
      </c>
      <c r="L60" s="5" t="s">
        <v>290</v>
      </c>
      <c r="M60" s="5" t="s">
        <v>280</v>
      </c>
    </row>
    <row r="61" spans="1:13" ht="18" customHeight="1" x14ac:dyDescent="0.25">
      <c r="A61" s="4" t="s">
        <v>56</v>
      </c>
      <c r="B61" s="5" t="s">
        <v>292</v>
      </c>
      <c r="C61" s="6" t="s">
        <v>249</v>
      </c>
      <c r="D61" s="7" t="s">
        <v>250</v>
      </c>
      <c r="E61" s="7" t="s">
        <v>250</v>
      </c>
      <c r="F61" s="5" t="s">
        <v>277</v>
      </c>
      <c r="G61" s="8" t="s">
        <v>278</v>
      </c>
      <c r="H61" s="2" t="s">
        <v>174</v>
      </c>
      <c r="I61" s="5" t="s">
        <v>39</v>
      </c>
      <c r="J61" s="4">
        <v>7</v>
      </c>
      <c r="K61" s="4">
        <v>1</v>
      </c>
      <c r="L61" s="5" t="s">
        <v>290</v>
      </c>
      <c r="M61" s="5" t="s">
        <v>280</v>
      </c>
    </row>
    <row r="62" spans="1:13" ht="18" customHeight="1" x14ac:dyDescent="0.25">
      <c r="A62" s="4" t="s">
        <v>56</v>
      </c>
      <c r="B62" s="5" t="s">
        <v>293</v>
      </c>
      <c r="C62" s="6" t="s">
        <v>275</v>
      </c>
      <c r="D62" s="7" t="s">
        <v>276</v>
      </c>
      <c r="E62" s="7" t="s">
        <v>276</v>
      </c>
      <c r="F62" s="5" t="s">
        <v>277</v>
      </c>
      <c r="G62" s="8" t="s">
        <v>278</v>
      </c>
      <c r="H62" s="2" t="s">
        <v>174</v>
      </c>
      <c r="I62" s="5" t="s">
        <v>38</v>
      </c>
      <c r="J62" s="4">
        <v>6</v>
      </c>
      <c r="K62" s="4">
        <v>1</v>
      </c>
      <c r="L62" s="5" t="s">
        <v>285</v>
      </c>
      <c r="M62" s="5" t="s">
        <v>280</v>
      </c>
    </row>
    <row r="63" spans="1:13" ht="18" customHeight="1" x14ac:dyDescent="0.25">
      <c r="A63" s="4" t="s">
        <v>56</v>
      </c>
      <c r="B63" s="5" t="s">
        <v>294</v>
      </c>
      <c r="C63" s="6" t="s">
        <v>208</v>
      </c>
      <c r="D63" s="7" t="s">
        <v>198</v>
      </c>
      <c r="E63" s="7" t="s">
        <v>198</v>
      </c>
      <c r="F63" s="5" t="s">
        <v>277</v>
      </c>
      <c r="G63" s="8" t="s">
        <v>278</v>
      </c>
      <c r="H63" s="2" t="s">
        <v>174</v>
      </c>
      <c r="I63" s="5" t="s">
        <v>39</v>
      </c>
      <c r="J63" s="4">
        <v>6</v>
      </c>
      <c r="K63" s="4">
        <v>1</v>
      </c>
      <c r="L63" s="5" t="s">
        <v>286</v>
      </c>
      <c r="M63" s="5" t="s">
        <v>280</v>
      </c>
    </row>
    <row r="64" spans="1:13" ht="18" customHeight="1" x14ac:dyDescent="0.25">
      <c r="A64" s="4" t="s">
        <v>56</v>
      </c>
      <c r="B64" s="5" t="s">
        <v>295</v>
      </c>
      <c r="C64" s="6" t="s">
        <v>208</v>
      </c>
      <c r="D64" s="7" t="s">
        <v>198</v>
      </c>
      <c r="E64" s="7" t="s">
        <v>198</v>
      </c>
      <c r="F64" s="5" t="s">
        <v>277</v>
      </c>
      <c r="G64" s="8" t="s">
        <v>278</v>
      </c>
      <c r="H64" s="2" t="s">
        <v>174</v>
      </c>
      <c r="I64" s="5" t="s">
        <v>44</v>
      </c>
      <c r="J64" s="4">
        <v>6</v>
      </c>
      <c r="K64" s="4">
        <v>1</v>
      </c>
      <c r="L64" s="5" t="s">
        <v>286</v>
      </c>
      <c r="M64" s="5" t="s">
        <v>280</v>
      </c>
    </row>
    <row r="65" spans="1:13" ht="18" customHeight="1" x14ac:dyDescent="0.25">
      <c r="A65" s="4" t="s">
        <v>56</v>
      </c>
      <c r="B65" s="5" t="s">
        <v>296</v>
      </c>
      <c r="C65" s="6" t="s">
        <v>208</v>
      </c>
      <c r="D65" s="7" t="s">
        <v>198</v>
      </c>
      <c r="E65" s="7" t="s">
        <v>198</v>
      </c>
      <c r="F65" s="5" t="s">
        <v>277</v>
      </c>
      <c r="G65" s="8" t="s">
        <v>278</v>
      </c>
      <c r="H65" s="2" t="s">
        <v>174</v>
      </c>
      <c r="I65" s="5" t="s">
        <v>41</v>
      </c>
      <c r="J65" s="4">
        <v>6</v>
      </c>
      <c r="K65" s="4">
        <v>1</v>
      </c>
      <c r="L65" s="5" t="s">
        <v>297</v>
      </c>
      <c r="M65" s="5" t="s">
        <v>280</v>
      </c>
    </row>
    <row r="66" spans="1:13" ht="18" customHeight="1" x14ac:dyDescent="0.25">
      <c r="A66" s="4" t="s">
        <v>56</v>
      </c>
      <c r="B66" s="5" t="s">
        <v>298</v>
      </c>
      <c r="C66" s="6" t="s">
        <v>208</v>
      </c>
      <c r="D66" s="7" t="s">
        <v>198</v>
      </c>
      <c r="E66" s="7" t="s">
        <v>198</v>
      </c>
      <c r="F66" s="5" t="s">
        <v>277</v>
      </c>
      <c r="G66" s="8" t="s">
        <v>278</v>
      </c>
      <c r="H66" s="2" t="s">
        <v>174</v>
      </c>
      <c r="I66" s="5" t="s">
        <v>38</v>
      </c>
      <c r="J66" s="4">
        <v>6</v>
      </c>
      <c r="K66" s="4">
        <v>1</v>
      </c>
      <c r="L66" s="5" t="s">
        <v>297</v>
      </c>
      <c r="M66" s="5" t="s">
        <v>280</v>
      </c>
    </row>
    <row r="67" spans="1:13" ht="18" customHeight="1" x14ac:dyDescent="0.25">
      <c r="A67" s="4" t="s">
        <v>56</v>
      </c>
      <c r="B67" s="5" t="s">
        <v>299</v>
      </c>
      <c r="C67" s="6" t="s">
        <v>208</v>
      </c>
      <c r="D67" s="7" t="s">
        <v>198</v>
      </c>
      <c r="E67" s="7" t="s">
        <v>198</v>
      </c>
      <c r="F67" s="5" t="s">
        <v>277</v>
      </c>
      <c r="G67" s="8" t="s">
        <v>278</v>
      </c>
      <c r="H67" s="2" t="s">
        <v>174</v>
      </c>
      <c r="I67" s="5" t="s">
        <v>46</v>
      </c>
      <c r="J67" s="4">
        <v>6</v>
      </c>
      <c r="K67" s="4">
        <v>1</v>
      </c>
      <c r="L67" s="5" t="s">
        <v>297</v>
      </c>
      <c r="M67" s="5" t="s">
        <v>280</v>
      </c>
    </row>
    <row r="68" spans="1:13" ht="18" customHeight="1" x14ac:dyDescent="0.25">
      <c r="A68" s="4" t="s">
        <v>56</v>
      </c>
      <c r="B68" s="5" t="s">
        <v>300</v>
      </c>
      <c r="C68" s="6" t="s">
        <v>249</v>
      </c>
      <c r="D68" s="7" t="s">
        <v>250</v>
      </c>
      <c r="E68" s="7" t="s">
        <v>250</v>
      </c>
      <c r="F68" s="5" t="s">
        <v>277</v>
      </c>
      <c r="G68" s="8" t="s">
        <v>278</v>
      </c>
      <c r="H68" s="2" t="s">
        <v>174</v>
      </c>
      <c r="I68" s="5" t="s">
        <v>44</v>
      </c>
      <c r="J68" s="4">
        <v>6</v>
      </c>
      <c r="K68" s="4">
        <v>1</v>
      </c>
      <c r="L68" s="5" t="s">
        <v>290</v>
      </c>
      <c r="M68" s="5" t="s">
        <v>280</v>
      </c>
    </row>
    <row r="69" spans="1:13" ht="18" customHeight="1" x14ac:dyDescent="0.25">
      <c r="A69" s="4" t="s">
        <v>56</v>
      </c>
      <c r="B69" s="5" t="s">
        <v>301</v>
      </c>
      <c r="C69" s="6" t="s">
        <v>249</v>
      </c>
      <c r="D69" s="7" t="s">
        <v>250</v>
      </c>
      <c r="E69" s="7" t="s">
        <v>250</v>
      </c>
      <c r="F69" s="5" t="s">
        <v>277</v>
      </c>
      <c r="G69" s="8" t="s">
        <v>278</v>
      </c>
      <c r="H69" s="2" t="s">
        <v>174</v>
      </c>
      <c r="I69" s="5" t="s">
        <v>41</v>
      </c>
      <c r="J69" s="4">
        <v>6</v>
      </c>
      <c r="K69" s="4">
        <v>1</v>
      </c>
      <c r="L69" s="5" t="s">
        <v>302</v>
      </c>
      <c r="M69" s="5" t="s">
        <v>280</v>
      </c>
    </row>
    <row r="70" spans="1:13" ht="18" customHeight="1" x14ac:dyDescent="0.25">
      <c r="A70" s="4" t="s">
        <v>56</v>
      </c>
      <c r="B70" s="5" t="s">
        <v>303</v>
      </c>
      <c r="C70" s="6" t="s">
        <v>275</v>
      </c>
      <c r="D70" s="7" t="s">
        <v>276</v>
      </c>
      <c r="E70" s="7" t="s">
        <v>276</v>
      </c>
      <c r="F70" s="5" t="s">
        <v>277</v>
      </c>
      <c r="G70" s="8" t="s">
        <v>278</v>
      </c>
      <c r="H70" s="2" t="s">
        <v>174</v>
      </c>
      <c r="I70" s="5" t="s">
        <v>46</v>
      </c>
      <c r="J70" s="4">
        <v>5</v>
      </c>
      <c r="K70" s="4">
        <v>1</v>
      </c>
      <c r="L70" s="5" t="s">
        <v>285</v>
      </c>
      <c r="M70" s="5" t="s">
        <v>280</v>
      </c>
    </row>
    <row r="71" spans="1:13" ht="18" customHeight="1" x14ac:dyDescent="0.25">
      <c r="A71" s="4" t="s">
        <v>56</v>
      </c>
      <c r="B71" s="5" t="s">
        <v>304</v>
      </c>
      <c r="C71" s="6" t="s">
        <v>275</v>
      </c>
      <c r="D71" s="7" t="s">
        <v>276</v>
      </c>
      <c r="E71" s="7" t="s">
        <v>276</v>
      </c>
      <c r="F71" s="5" t="s">
        <v>277</v>
      </c>
      <c r="G71" s="8" t="s">
        <v>278</v>
      </c>
      <c r="H71" s="2" t="s">
        <v>174</v>
      </c>
      <c r="I71" s="5" t="s">
        <v>45</v>
      </c>
      <c r="J71" s="4">
        <v>5</v>
      </c>
      <c r="K71" s="4">
        <v>1</v>
      </c>
      <c r="L71" s="5" t="s">
        <v>285</v>
      </c>
      <c r="M71" s="5" t="s">
        <v>280</v>
      </c>
    </row>
    <row r="72" spans="1:13" ht="18" customHeight="1" x14ac:dyDescent="0.25">
      <c r="A72" s="4" t="s">
        <v>56</v>
      </c>
      <c r="B72" s="5" t="s">
        <v>305</v>
      </c>
      <c r="C72" s="6" t="s">
        <v>208</v>
      </c>
      <c r="D72" s="7" t="s">
        <v>198</v>
      </c>
      <c r="E72" s="7" t="s">
        <v>198</v>
      </c>
      <c r="F72" s="5" t="s">
        <v>277</v>
      </c>
      <c r="G72" s="8" t="s">
        <v>278</v>
      </c>
      <c r="H72" s="2" t="s">
        <v>174</v>
      </c>
      <c r="I72" s="5" t="s">
        <v>45</v>
      </c>
      <c r="J72" s="4">
        <v>5</v>
      </c>
      <c r="K72" s="4">
        <v>1</v>
      </c>
      <c r="L72" s="5" t="s">
        <v>297</v>
      </c>
      <c r="M72" s="5" t="s">
        <v>280</v>
      </c>
    </row>
    <row r="73" spans="1:13" ht="18" customHeight="1" x14ac:dyDescent="0.25">
      <c r="A73" s="4" t="s">
        <v>56</v>
      </c>
      <c r="B73" s="5" t="s">
        <v>306</v>
      </c>
      <c r="C73" s="6" t="s">
        <v>208</v>
      </c>
      <c r="D73" s="7" t="s">
        <v>198</v>
      </c>
      <c r="E73" s="7" t="s">
        <v>198</v>
      </c>
      <c r="F73" s="5" t="s">
        <v>277</v>
      </c>
      <c r="G73" s="8" t="s">
        <v>278</v>
      </c>
      <c r="H73" s="2" t="s">
        <v>174</v>
      </c>
      <c r="I73" s="5" t="s">
        <v>48</v>
      </c>
      <c r="J73" s="4">
        <v>5</v>
      </c>
      <c r="K73" s="4">
        <v>1</v>
      </c>
      <c r="L73" s="5" t="s">
        <v>307</v>
      </c>
      <c r="M73" s="5" t="s">
        <v>280</v>
      </c>
    </row>
    <row r="74" spans="1:13" ht="18" customHeight="1" x14ac:dyDescent="0.25">
      <c r="A74" s="4" t="s">
        <v>56</v>
      </c>
      <c r="B74" s="5" t="s">
        <v>308</v>
      </c>
      <c r="C74" s="6" t="s">
        <v>208</v>
      </c>
      <c r="D74" s="7" t="s">
        <v>198</v>
      </c>
      <c r="E74" s="7" t="s">
        <v>198</v>
      </c>
      <c r="F74" s="5" t="s">
        <v>277</v>
      </c>
      <c r="G74" s="8" t="s">
        <v>278</v>
      </c>
      <c r="H74" s="2" t="s">
        <v>174</v>
      </c>
      <c r="I74" s="5" t="s">
        <v>47</v>
      </c>
      <c r="J74" s="4">
        <v>5</v>
      </c>
      <c r="K74" s="4">
        <v>1</v>
      </c>
      <c r="L74" s="5" t="s">
        <v>307</v>
      </c>
      <c r="M74" s="5" t="s">
        <v>280</v>
      </c>
    </row>
    <row r="75" spans="1:13" ht="18" customHeight="1" x14ac:dyDescent="0.25">
      <c r="A75" s="4" t="s">
        <v>56</v>
      </c>
      <c r="B75" s="5" t="s">
        <v>309</v>
      </c>
      <c r="C75" s="6" t="s">
        <v>208</v>
      </c>
      <c r="D75" s="7" t="s">
        <v>198</v>
      </c>
      <c r="E75" s="7" t="s">
        <v>198</v>
      </c>
      <c r="F75" s="5" t="s">
        <v>277</v>
      </c>
      <c r="G75" s="8" t="s">
        <v>278</v>
      </c>
      <c r="H75" s="2" t="s">
        <v>174</v>
      </c>
      <c r="I75" s="5" t="s">
        <v>49</v>
      </c>
      <c r="J75" s="4">
        <v>5</v>
      </c>
      <c r="K75" s="4">
        <v>1</v>
      </c>
      <c r="L75" s="5" t="s">
        <v>307</v>
      </c>
      <c r="M75" s="5" t="s">
        <v>280</v>
      </c>
    </row>
    <row r="76" spans="1:13" ht="18" customHeight="1" x14ac:dyDescent="0.25">
      <c r="A76" s="4" t="s">
        <v>56</v>
      </c>
      <c r="B76" s="5" t="s">
        <v>310</v>
      </c>
      <c r="C76" s="6" t="s">
        <v>208</v>
      </c>
      <c r="D76" s="7" t="s">
        <v>198</v>
      </c>
      <c r="E76" s="7" t="s">
        <v>198</v>
      </c>
      <c r="F76" s="5" t="s">
        <v>277</v>
      </c>
      <c r="G76" s="8" t="s">
        <v>278</v>
      </c>
      <c r="H76" s="2" t="s">
        <v>174</v>
      </c>
      <c r="I76" s="5" t="s">
        <v>43</v>
      </c>
      <c r="J76" s="4">
        <v>5</v>
      </c>
      <c r="K76" s="4">
        <v>1</v>
      </c>
      <c r="L76" s="5" t="s">
        <v>307</v>
      </c>
      <c r="M76" s="5" t="s">
        <v>280</v>
      </c>
    </row>
    <row r="77" spans="1:13" ht="18" customHeight="1" x14ac:dyDescent="0.25">
      <c r="A77" s="4" t="s">
        <v>56</v>
      </c>
      <c r="B77" s="5" t="s">
        <v>311</v>
      </c>
      <c r="C77" s="6" t="s">
        <v>249</v>
      </c>
      <c r="D77" s="7" t="s">
        <v>250</v>
      </c>
      <c r="E77" s="7" t="s">
        <v>250</v>
      </c>
      <c r="F77" s="5" t="s">
        <v>277</v>
      </c>
      <c r="G77" s="8" t="s">
        <v>278</v>
      </c>
      <c r="H77" s="2" t="s">
        <v>174</v>
      </c>
      <c r="I77" s="5" t="s">
        <v>38</v>
      </c>
      <c r="J77" s="4">
        <v>5</v>
      </c>
      <c r="K77" s="4">
        <v>1</v>
      </c>
      <c r="L77" s="5" t="s">
        <v>302</v>
      </c>
      <c r="M77" s="5" t="s">
        <v>280</v>
      </c>
    </row>
    <row r="78" spans="1:13" ht="18" customHeight="1" x14ac:dyDescent="0.25">
      <c r="A78" s="4" t="s">
        <v>56</v>
      </c>
      <c r="B78" s="5" t="s">
        <v>312</v>
      </c>
      <c r="C78" s="6" t="s">
        <v>249</v>
      </c>
      <c r="D78" s="7" t="s">
        <v>250</v>
      </c>
      <c r="E78" s="7" t="s">
        <v>250</v>
      </c>
      <c r="F78" s="5" t="s">
        <v>277</v>
      </c>
      <c r="G78" s="8" t="s">
        <v>278</v>
      </c>
      <c r="H78" s="2" t="s">
        <v>174</v>
      </c>
      <c r="I78" s="5" t="s">
        <v>46</v>
      </c>
      <c r="J78" s="4">
        <v>5</v>
      </c>
      <c r="K78" s="4">
        <v>1</v>
      </c>
      <c r="L78" s="5" t="s">
        <v>302</v>
      </c>
      <c r="M78" s="5" t="s">
        <v>280</v>
      </c>
    </row>
    <row r="79" spans="1:13" ht="18" customHeight="1" x14ac:dyDescent="0.25">
      <c r="A79" s="4" t="s">
        <v>56</v>
      </c>
      <c r="B79" s="5" t="s">
        <v>313</v>
      </c>
      <c r="C79" s="6" t="s">
        <v>249</v>
      </c>
      <c r="D79" s="7" t="s">
        <v>250</v>
      </c>
      <c r="E79" s="7" t="s">
        <v>250</v>
      </c>
      <c r="F79" s="5" t="s">
        <v>277</v>
      </c>
      <c r="G79" s="8" t="s">
        <v>278</v>
      </c>
      <c r="H79" s="2" t="s">
        <v>174</v>
      </c>
      <c r="I79" s="5" t="s">
        <v>45</v>
      </c>
      <c r="J79" s="4">
        <v>5</v>
      </c>
      <c r="K79" s="4">
        <v>1</v>
      </c>
      <c r="L79" s="5" t="s">
        <v>302</v>
      </c>
      <c r="M79" s="5" t="s">
        <v>280</v>
      </c>
    </row>
    <row r="80" spans="1:13" ht="18" customHeight="1" x14ac:dyDescent="0.25">
      <c r="A80" s="4" t="s">
        <v>56</v>
      </c>
      <c r="B80" s="5" t="s">
        <v>314</v>
      </c>
      <c r="C80" s="6" t="s">
        <v>249</v>
      </c>
      <c r="D80" s="7" t="s">
        <v>250</v>
      </c>
      <c r="E80" s="7" t="s">
        <v>250</v>
      </c>
      <c r="F80" s="5" t="s">
        <v>277</v>
      </c>
      <c r="G80" s="8" t="s">
        <v>278</v>
      </c>
      <c r="H80" s="2" t="s">
        <v>174</v>
      </c>
      <c r="I80" s="5" t="s">
        <v>48</v>
      </c>
      <c r="J80" s="4">
        <v>5</v>
      </c>
      <c r="K80" s="4">
        <v>1</v>
      </c>
      <c r="L80" s="5" t="s">
        <v>315</v>
      </c>
      <c r="M80" s="5" t="s">
        <v>280</v>
      </c>
    </row>
  </sheetData>
  <mergeCells count="2">
    <mergeCell ref="A1:M1"/>
    <mergeCell ref="A15:M15"/>
  </mergeCells>
  <conditionalFormatting sqref="B1:B1048576">
    <cfRule type="duplicateValues" dxfId="0" priority="1"/>
  </conditionalFormatting>
  <hyperlinks>
    <hyperlink ref="E5" r:id="rId1" display="LLNDAIAA9BEST5367G" xr:uid="{08FBF3BE-F25B-4FBB-AD3C-ACE82EE22808}"/>
    <hyperlink ref="E6" r:id="rId2" display="LLNDAIAA9BEST5367G" xr:uid="{6B4AC96B-ABCE-4E60-A075-7BBBC3EA2636}"/>
    <hyperlink ref="E7" r:id="rId3" display="LLNDAIAA9BEST5367G" xr:uid="{1037FE7D-5AC0-46ED-912B-15C178C078FE}"/>
    <hyperlink ref="E8" r:id="rId4" display="GTL MS MICHIYOSHI 115H ET" xr:uid="{41E06B77-D96C-4CB5-B858-21EE6888E2AE}"/>
    <hyperlink ref="E9" r:id="rId5" display="GTL MS MICHIYOSHI 115H ET" xr:uid="{7E320315-BA37-4DBE-9B70-1F7862625698}"/>
    <hyperlink ref="E10" r:id="rId6" display="GTL MS MICHIYOSHI 115H ET" xr:uid="{7FDC25BA-8299-463E-A480-649EDCBB69A6}"/>
    <hyperlink ref="E11" r:id="rId7" display="GTL MS MICHIYOSHI 115H ET" xr:uid="{2BD06DC7-3DB7-4E11-BD64-B33EFC8B3442}"/>
    <hyperlink ref="E12" r:id="rId8" display="GTL MS MICHIYOSHI 115H ET" xr:uid="{54979324-51DB-433F-8D40-96ED485001F6}"/>
    <hyperlink ref="E13" r:id="rId9" display="GTL MS MICHIYOSHI 115H ET" xr:uid="{258DAC09-A39A-4C2F-903A-542767335DDE}"/>
    <hyperlink ref="D29:D33" r:id="rId10" display="CW1F22T2737 " xr:uid="{21076037-6876-4E53-AEFB-09BE1E629AA6}"/>
    <hyperlink ref="D62" r:id="rId11" xr:uid="{030EE658-069F-4B99-86D5-CE3FEC0BCBC6}"/>
    <hyperlink ref="D64:D65" r:id="rId12" display="CW1F22T2737 " xr:uid="{AAD1740B-1E46-4FF9-AF8F-2AA7491B0811}"/>
    <hyperlink ref="E29:E33" r:id="rId13" display="CW1F22T2737 " xr:uid="{9978928C-6854-48A5-8D89-2810131C9D11}"/>
    <hyperlink ref="E62" r:id="rId14" xr:uid="{44E9A761-532F-4132-859E-D699323BD0C0}"/>
    <hyperlink ref="E64:E65" r:id="rId15" display="CW1F22T2737 " xr:uid="{AAFDD7A9-3289-424F-A073-CAC73EFAAA4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FF4F18DA960842BAEF3F763D12E43B" ma:contentTypeVersion="18" ma:contentTypeDescription="Create a new document." ma:contentTypeScope="" ma:versionID="b04779536f9eb315932ed23380dabf00">
  <xsd:schema xmlns:xsd="http://www.w3.org/2001/XMLSchema" xmlns:xs="http://www.w3.org/2001/XMLSchema" xmlns:p="http://schemas.microsoft.com/office/2006/metadata/properties" xmlns:ns2="67325bb4-716d-4242-891b-733eb421a8fc" xmlns:ns3="cd609b79-bac7-497b-a506-11aa2956aaae" targetNamespace="http://schemas.microsoft.com/office/2006/metadata/properties" ma:root="true" ma:fieldsID="6b6302a1a4f629f1dd4f381fd999fcfd" ns2:_="" ns3:_="">
    <xsd:import namespace="67325bb4-716d-4242-891b-733eb421a8fc"/>
    <xsd:import namespace="cd609b79-bac7-497b-a506-11aa2956aa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25bb4-716d-4242-891b-733eb421a8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49806cb-4f9e-4b95-8c75-9a9ecfb9cb39}" ma:internalName="TaxCatchAll" ma:showField="CatchAllData" ma:web="67325bb4-716d-4242-891b-733eb421a8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09b79-bac7-497b-a506-11aa2956aa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594e43f-277c-463d-bf76-c656e63471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609b79-bac7-497b-a506-11aa2956aaae">
      <Terms xmlns="http://schemas.microsoft.com/office/infopath/2007/PartnerControls"/>
    </lcf76f155ced4ddcb4097134ff3c332f>
    <TaxCatchAll xmlns="67325bb4-716d-4242-891b-733eb421a8fc" xsi:nil="true"/>
  </documentManagement>
</p:properties>
</file>

<file path=customXml/itemProps1.xml><?xml version="1.0" encoding="utf-8"?>
<ds:datastoreItem xmlns:ds="http://schemas.openxmlformats.org/officeDocument/2006/customXml" ds:itemID="{F6A099D8-ED67-44ED-9FC3-EA6235D907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B395D7-57B3-47B0-8AF1-3437BBB37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25bb4-716d-4242-891b-733eb421a8fc"/>
    <ds:schemaRef ds:uri="cd609b79-bac7-497b-a506-11aa2956aa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299C37-0E7D-44C3-8A67-77AE46DF0DD1}">
  <ds:schemaRefs>
    <ds:schemaRef ds:uri="http://schemas.microsoft.com/office/2006/documentManagement/types"/>
    <ds:schemaRef ds:uri="http://purl.org/dc/elements/1.1/"/>
    <ds:schemaRef ds:uri="67325bb4-716d-4242-891b-733eb421a8fc"/>
    <ds:schemaRef ds:uri="http://schemas.microsoft.com/office/2006/metadata/properties"/>
    <ds:schemaRef ds:uri="http://purl.org/dc/terms/"/>
    <ds:schemaRef ds:uri="cd609b79-bac7-497b-a506-11aa2956aaae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 Elite</vt:lpstr>
      <vt:lpstr>HO Elite Type</vt:lpstr>
      <vt:lpstr>HO Genetic</vt:lpstr>
      <vt:lpstr>HO Econo</vt:lpstr>
      <vt:lpstr>Waygu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Shannon</dc:creator>
  <cp:lastModifiedBy>Ashley O'Hara</cp:lastModifiedBy>
  <dcterms:created xsi:type="dcterms:W3CDTF">2020-01-12T22:03:18Z</dcterms:created>
  <dcterms:modified xsi:type="dcterms:W3CDTF">2025-04-28T12:11:05Z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0x01010042FF4F18DA960842BAEF3F763D12E43B</vt:lpwstr>
  </property>
  <property fmtid="{D5CDD505-2E9C-101B-9397-08002B2CF9AE}" pid="3" name="MediaServiceImageTags">
    <vt:lpwstr/>
  </property>
  <property fmtid="{D5CDD505-2E9C-101B-9397-08002B2CF9AE}" pid="4" name="Jet Reports Function Literals">
    <vt:lpwstr>,	;	,	{	}	[@[{0}]]	1033</vt:lpwstr>
  </property>
</Properties>
</file>